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muratakazuya/Downloads/"/>
    </mc:Choice>
  </mc:AlternateContent>
  <xr:revisionPtr revIDLastSave="0" documentId="13_ncr:1_{E9FB7C2F-13E4-4440-A710-5369266460D1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ite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gANN4Srr28qFiYUA+lNVC9M/0mJC7wi/agRaPaPzGBw="/>
    </ext>
  </extLst>
</workbook>
</file>

<file path=xl/calcChain.xml><?xml version="1.0" encoding="utf-8"?>
<calcChain xmlns="http://schemas.openxmlformats.org/spreadsheetml/2006/main">
  <c r="I49" i="1" l="1"/>
  <c r="J49" i="1"/>
  <c r="K49" i="1"/>
  <c r="L49" i="1"/>
  <c r="M49" i="1"/>
  <c r="N49" i="1"/>
  <c r="H49" i="1"/>
  <c r="O48" i="1"/>
  <c r="O45" i="1"/>
  <c r="O46" i="1"/>
  <c r="O47" i="1"/>
  <c r="O44" i="1"/>
  <c r="O43" i="1"/>
  <c r="O42" i="1"/>
  <c r="O39" i="1"/>
  <c r="O40" i="1"/>
  <c r="O41" i="1"/>
  <c r="O38" i="1"/>
  <c r="P38" i="1" s="1"/>
  <c r="O37" i="1"/>
  <c r="O36" i="1"/>
  <c r="O35" i="1"/>
  <c r="O33" i="1"/>
  <c r="O34" i="1"/>
  <c r="P34" i="1" s="1"/>
  <c r="O32" i="1"/>
  <c r="O31" i="1"/>
  <c r="P31" i="1" s="1"/>
  <c r="O30" i="1"/>
  <c r="O27" i="1"/>
  <c r="O28" i="1"/>
  <c r="P28" i="1" s="1"/>
  <c r="O29" i="1"/>
  <c r="O26" i="1"/>
  <c r="P26" i="1" s="1"/>
  <c r="O25" i="1"/>
  <c r="P25" i="1" s="1"/>
  <c r="O24" i="1"/>
  <c r="O23" i="1"/>
  <c r="O20" i="1"/>
  <c r="O21" i="1"/>
  <c r="O22" i="1"/>
  <c r="P22" i="1" s="1"/>
  <c r="P23" i="1"/>
  <c r="O19" i="1"/>
  <c r="O18" i="1"/>
  <c r="P18" i="1" s="1"/>
  <c r="O15" i="1"/>
  <c r="O16" i="1"/>
  <c r="P16" i="1" s="1"/>
  <c r="O17" i="1"/>
  <c r="P17" i="1" s="1"/>
  <c r="O14" i="1"/>
  <c r="P14" i="1" s="1"/>
  <c r="O13" i="1"/>
  <c r="F48" i="1"/>
  <c r="F42" i="1"/>
  <c r="F36" i="1"/>
  <c r="P44" i="1"/>
  <c r="G44" i="1"/>
  <c r="Q44" i="1" s="1"/>
  <c r="P43" i="1"/>
  <c r="G43" i="1"/>
  <c r="Q43" i="1" s="1"/>
  <c r="G42" i="1"/>
  <c r="P41" i="1"/>
  <c r="G41" i="1"/>
  <c r="P40" i="1"/>
  <c r="G40" i="1"/>
  <c r="P39" i="1"/>
  <c r="G39" i="1"/>
  <c r="Q39" i="1" s="1"/>
  <c r="G38" i="1"/>
  <c r="Q38" i="1" s="1"/>
  <c r="P37" i="1"/>
  <c r="G37" i="1"/>
  <c r="G36" i="1"/>
  <c r="P35" i="1"/>
  <c r="G35" i="1"/>
  <c r="G34" i="1"/>
  <c r="P33" i="1"/>
  <c r="G33" i="1"/>
  <c r="P32" i="1"/>
  <c r="G32" i="1"/>
  <c r="G31" i="1"/>
  <c r="P30" i="1"/>
  <c r="G30" i="1"/>
  <c r="P29" i="1"/>
  <c r="G29" i="1"/>
  <c r="G28" i="1"/>
  <c r="P27" i="1"/>
  <c r="G27" i="1"/>
  <c r="G26" i="1"/>
  <c r="G25" i="1"/>
  <c r="P24" i="1"/>
  <c r="G24" i="1"/>
  <c r="G23" i="1"/>
  <c r="G22" i="1"/>
  <c r="P21" i="1"/>
  <c r="G21" i="1"/>
  <c r="P20" i="1"/>
  <c r="G20" i="1"/>
  <c r="P19" i="1"/>
  <c r="G19" i="1"/>
  <c r="G18" i="1"/>
  <c r="G17" i="1"/>
  <c r="G16" i="1"/>
  <c r="P15" i="1"/>
  <c r="G15" i="1"/>
  <c r="G14" i="1"/>
  <c r="G13" i="1"/>
  <c r="O49" i="1" l="1"/>
  <c r="G46" i="1"/>
  <c r="Q46" i="1" s="1"/>
  <c r="G45" i="1"/>
  <c r="Q45" i="1" s="1"/>
  <c r="P45" i="1"/>
  <c r="P42" i="1"/>
  <c r="P36" i="1"/>
  <c r="Q42" i="1"/>
  <c r="Q40" i="1"/>
  <c r="Q37" i="1"/>
  <c r="Q41" i="1"/>
  <c r="Q18" i="1"/>
  <c r="Q20" i="1"/>
  <c r="Q26" i="1"/>
  <c r="Q34" i="1"/>
  <c r="Q13" i="1"/>
  <c r="Q15" i="1"/>
  <c r="Q17" i="1"/>
  <c r="Q19" i="1"/>
  <c r="Q21" i="1"/>
  <c r="Q23" i="1"/>
  <c r="Q25" i="1"/>
  <c r="Q27" i="1"/>
  <c r="Q29" i="1"/>
  <c r="Q31" i="1"/>
  <c r="Q33" i="1"/>
  <c r="Q35" i="1"/>
  <c r="Q14" i="1"/>
  <c r="Q16" i="1"/>
  <c r="Q22" i="1"/>
  <c r="Q24" i="1"/>
  <c r="Q28" i="1"/>
  <c r="Q30" i="1"/>
  <c r="Q32" i="1"/>
  <c r="Q36" i="1"/>
  <c r="P13" i="1"/>
  <c r="P46" i="1" l="1"/>
  <c r="G47" i="1" l="1"/>
  <c r="Q47" i="1" s="1"/>
  <c r="P47" i="1"/>
  <c r="G48" i="1"/>
  <c r="Q48" i="1" s="1"/>
  <c r="Q49" i="1" s="1"/>
  <c r="P48" i="1"/>
  <c r="P49" i="1" s="1"/>
</calcChain>
</file>

<file path=xl/sharedStrings.xml><?xml version="1.0" encoding="utf-8"?>
<sst xmlns="http://schemas.openxmlformats.org/spreadsheetml/2006/main" count="219" uniqueCount="130">
  <si>
    <t>K16 CLIMBING HOLD オーダーシート</t>
  </si>
  <si>
    <t>クライミングジム関係者・セッターの方は業販価格にて対応させていただきます</t>
  </si>
  <si>
    <t>問い合わせフォームよりご連絡ください</t>
  </si>
  <si>
    <t>株式会社CJ ClimbingJAM静岡店</t>
  </si>
  <si>
    <t>Mail : k16climbinghold@gmail.com</t>
  </si>
  <si>
    <t>Tel : 054-266-3747</t>
  </si>
  <si>
    <t>商品コード</t>
  </si>
  <si>
    <t>商品名</t>
  </si>
  <si>
    <t>サイズ</t>
  </si>
  <si>
    <t>価格(税別)</t>
  </si>
  <si>
    <t>価格(税込)</t>
  </si>
  <si>
    <t>Black</t>
  </si>
  <si>
    <t>Red</t>
  </si>
  <si>
    <t>Blue</t>
  </si>
  <si>
    <t>Yellow</t>
  </si>
  <si>
    <t>数量</t>
  </si>
  <si>
    <t>小計(税別)</t>
  </si>
  <si>
    <t>小計(税込)</t>
  </si>
  <si>
    <t>22-V01</t>
  </si>
  <si>
    <t>Athene No.1</t>
  </si>
  <si>
    <t>W55.0 D28.0 H13.5</t>
  </si>
  <si>
    <t>22-V02</t>
  </si>
  <si>
    <t>Athene No.2</t>
  </si>
  <si>
    <t>W63.5 D42.5 H17.1</t>
  </si>
  <si>
    <t>22-V03</t>
  </si>
  <si>
    <t>Athene No.3</t>
  </si>
  <si>
    <t>W81.7 D41.7 H14.8</t>
  </si>
  <si>
    <t>22-V04</t>
  </si>
  <si>
    <t>Athene No.4</t>
  </si>
  <si>
    <t>W90.0 D46.0 H20.2</t>
  </si>
  <si>
    <t>22-V05</t>
  </si>
  <si>
    <t>Athene No.5</t>
  </si>
  <si>
    <t>W91.5 D45.0 H21.5</t>
  </si>
  <si>
    <t>22-VF01</t>
  </si>
  <si>
    <t>Athene Full set</t>
  </si>
  <si>
    <t>22-V06</t>
  </si>
  <si>
    <t>Pallas No.1</t>
  </si>
  <si>
    <t>w53.5 D42.0 H16.8</t>
  </si>
  <si>
    <t>22-V07</t>
  </si>
  <si>
    <t>Pallas No.2</t>
  </si>
  <si>
    <t>W61.6 D43.2 H20.5</t>
  </si>
  <si>
    <t>22-V08</t>
  </si>
  <si>
    <t>Pallas No.3</t>
  </si>
  <si>
    <t>W56.9 D40.2 H24.4</t>
  </si>
  <si>
    <t>22-V09</t>
  </si>
  <si>
    <t>Pallas No.4</t>
  </si>
  <si>
    <t>W92.9 D44.7 H15.5</t>
  </si>
  <si>
    <t>22-V10</t>
  </si>
  <si>
    <t>Pallas No.5</t>
  </si>
  <si>
    <t>W93.9 D43.1 H21.5</t>
  </si>
  <si>
    <t>22-VF02</t>
  </si>
  <si>
    <t>Pallas Full set</t>
  </si>
  <si>
    <t>23-V01</t>
  </si>
  <si>
    <t>Lucina No.1</t>
  </si>
  <si>
    <t>W59.0 D23.1 H7.3</t>
  </si>
  <si>
    <t>23-V02</t>
  </si>
  <si>
    <t>Lucina No.2</t>
  </si>
  <si>
    <t>W65.7 D19.7 H8.5</t>
  </si>
  <si>
    <t>23-V03</t>
  </si>
  <si>
    <t>Lucina No.3</t>
  </si>
  <si>
    <t xml:space="preserve">W68.1 D24.0 H5.2 </t>
  </si>
  <si>
    <t>23-V04</t>
  </si>
  <si>
    <t>Lucina No.4</t>
  </si>
  <si>
    <t>W67.0 D22.6 H9.1</t>
  </si>
  <si>
    <t>23-V05</t>
  </si>
  <si>
    <t>Lucina No.5</t>
  </si>
  <si>
    <t>W69.9 D21.2 H10.3</t>
  </si>
  <si>
    <t>23-VF01</t>
  </si>
  <si>
    <t>Lucina Full set</t>
  </si>
  <si>
    <t>23-V06</t>
  </si>
  <si>
    <t>Eris No.1</t>
  </si>
  <si>
    <t>W45.0 D23.0 H8.3</t>
  </si>
  <si>
    <t>23-V07</t>
  </si>
  <si>
    <t>Eris No.2</t>
  </si>
  <si>
    <t>W45.0 D24.0 H10.0</t>
  </si>
  <si>
    <t>23-V08</t>
  </si>
  <si>
    <t>Eris No.3</t>
  </si>
  <si>
    <t>W56.8 D26.5 H7.1</t>
  </si>
  <si>
    <t>23-V09</t>
  </si>
  <si>
    <t>Eris No.4</t>
  </si>
  <si>
    <t>W51.5 D27.8 H8.4</t>
  </si>
  <si>
    <t>23-V10</t>
  </si>
  <si>
    <t>Eris No.5</t>
  </si>
  <si>
    <t>W51.5 D28.4 H8.6</t>
  </si>
  <si>
    <t>23-VF02</t>
  </si>
  <si>
    <t>Eris Full set</t>
  </si>
  <si>
    <t>合計</t>
  </si>
  <si>
    <t>お取引先様名</t>
  </si>
  <si>
    <t>ご担当者様名</t>
  </si>
  <si>
    <t>お電話番号</t>
  </si>
  <si>
    <t>メールアドレス</t>
  </si>
  <si>
    <t>お届け先住所</t>
  </si>
  <si>
    <t>Green</t>
    <phoneticPr fontId="14"/>
  </si>
  <si>
    <t>Purple</t>
    <phoneticPr fontId="14"/>
  </si>
  <si>
    <t>Mint</t>
    <phoneticPr fontId="14"/>
  </si>
  <si>
    <t>-</t>
    <phoneticPr fontId="14"/>
  </si>
  <si>
    <t>Rear No.1</t>
    <phoneticPr fontId="14"/>
  </si>
  <si>
    <t>Rear No.2</t>
  </si>
  <si>
    <t>Rear No.3</t>
  </si>
  <si>
    <t>Rear No.4</t>
  </si>
  <si>
    <t>Rear No.5</t>
  </si>
  <si>
    <t>Rear Full set</t>
    <phoneticPr fontId="14"/>
  </si>
  <si>
    <t>Alba No.1</t>
    <phoneticPr fontId="14"/>
  </si>
  <si>
    <t>Alba No.2</t>
  </si>
  <si>
    <t>Alba No.3</t>
  </si>
  <si>
    <t>Alba No.4</t>
  </si>
  <si>
    <t>Alba No.5</t>
  </si>
  <si>
    <t>Alba Full set</t>
    <phoneticPr fontId="14"/>
  </si>
  <si>
    <t>24-V01</t>
    <phoneticPr fontId="14"/>
  </si>
  <si>
    <t>24-V02</t>
    <phoneticPr fontId="14"/>
  </si>
  <si>
    <t>24-V03</t>
    <phoneticPr fontId="14"/>
  </si>
  <si>
    <t>24-V04</t>
    <phoneticPr fontId="14"/>
  </si>
  <si>
    <t>24-V05</t>
    <phoneticPr fontId="14"/>
  </si>
  <si>
    <t>24-VF01</t>
    <phoneticPr fontId="14"/>
  </si>
  <si>
    <t>24-V06</t>
    <phoneticPr fontId="14"/>
  </si>
  <si>
    <t>24-V07</t>
    <phoneticPr fontId="14"/>
  </si>
  <si>
    <t>24-V08</t>
    <phoneticPr fontId="14"/>
  </si>
  <si>
    <t>24-V09</t>
    <phoneticPr fontId="14"/>
  </si>
  <si>
    <t>24-V10</t>
    <phoneticPr fontId="14"/>
  </si>
  <si>
    <t>24-VF02</t>
    <phoneticPr fontId="14"/>
  </si>
  <si>
    <t>W45.0 D42.1 H17.6</t>
    <phoneticPr fontId="14"/>
  </si>
  <si>
    <t>W49.5.0 D46.8.0 H16.2</t>
    <phoneticPr fontId="14"/>
  </si>
  <si>
    <t>W49.1 D48.5 H16.3</t>
    <phoneticPr fontId="14"/>
  </si>
  <si>
    <t>W47.5 D46.4 H18.9</t>
    <phoneticPr fontId="14"/>
  </si>
  <si>
    <t>W53.5 D43.6 H17.5</t>
    <phoneticPr fontId="14"/>
  </si>
  <si>
    <t>W72.8 D29.2 H8.0</t>
    <phoneticPr fontId="14"/>
  </si>
  <si>
    <t>W72.2 D31.8 H7.4</t>
    <phoneticPr fontId="14"/>
  </si>
  <si>
    <t>W74.5 D34.0 H8.8</t>
    <phoneticPr fontId="14"/>
  </si>
  <si>
    <t>W79.7 D33.5 H8.2</t>
    <phoneticPr fontId="14"/>
  </si>
  <si>
    <t>W86.2 D36.5 H11.9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</si>
</sst>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.0_ "/>
    <numFmt numFmtId="177" formatCode="&quot;¥&quot;#,##0_);[Red]\(&quot;¥&quot;#,##0\)"/>
    <numFmt numFmtId="178" formatCode="0_ "/>
  </numFmts>
  <fonts count="21">
    <font>
      <sz val="12"/>
      <color theme="1"/>
      <name val="Calibri"/>
      <scheme val="minor"/>
    </font>
    <font>
      <sz val="12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b/>
      <sz val="20"/>
      <color rgb="FFFF0000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2"/>
      <name val="Calibri"/>
      <family val="2"/>
    </font>
    <font>
      <sz val="6"/>
      <name val="Calibri"/>
      <family val="3"/>
      <charset val="128"/>
      <scheme val="minor"/>
    </font>
    <font>
      <b/>
      <sz val="10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0CECE"/>
        <bgColor rgb="FFD0CECE"/>
      </patternFill>
    </fill>
    <fill>
      <patternFill patternType="solid">
        <fgColor rgb="FFFF0000"/>
        <bgColor rgb="FFFF0000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FFFF00"/>
      </patternFill>
    </fill>
    <fill>
      <patternFill patternType="solid">
        <fgColor rgb="FF7030A0"/>
        <bgColor rgb="FFFFFF00"/>
      </patternFill>
    </fill>
    <fill>
      <patternFill patternType="solid">
        <fgColor rgb="FF00FFD1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theme="1"/>
      </left>
      <right style="thin">
        <color rgb="FF000000"/>
      </right>
      <top style="double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theme="1"/>
      </right>
      <top style="double">
        <color theme="1"/>
      </top>
      <bottom style="thin">
        <color rgb="FF000000"/>
      </bottom>
      <diagonal/>
    </border>
    <border>
      <left style="double">
        <color theme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theme="1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theme="1"/>
      </right>
      <top style="thin">
        <color rgb="FF000000"/>
      </top>
      <bottom style="double">
        <color rgb="FF000000"/>
      </bottom>
      <diagonal/>
    </border>
    <border>
      <left style="double">
        <color theme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theme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theme="1"/>
      </left>
      <right style="thin">
        <color rgb="FF000000"/>
      </right>
      <top style="thin">
        <color rgb="FF000000"/>
      </top>
      <bottom style="double">
        <color theme="1"/>
      </bottom>
      <diagonal/>
    </border>
    <border>
      <left style="thin">
        <color rgb="FF000000"/>
      </left>
      <right/>
      <top style="thin">
        <color rgb="FF000000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rgb="FF000000"/>
      </right>
      <top style="thin">
        <color rgb="FF000000"/>
      </top>
      <bottom style="double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theme="1"/>
      </bottom>
      <diagonal/>
    </border>
    <border>
      <left/>
      <right style="double">
        <color theme="1"/>
      </right>
      <top style="thin">
        <color rgb="FF000000"/>
      </top>
      <bottom style="double">
        <color theme="1"/>
      </bottom>
      <diagonal/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rgb="FF000000"/>
      </right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5" fontId="6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5" fontId="6" fillId="2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5" fontId="7" fillId="2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5" fontId="6" fillId="2" borderId="14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5" fontId="7" fillId="2" borderId="21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0" fillId="7" borderId="1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5" Type="http://schemas.openxmlformats.org/officeDocument/2006/relationships/image" Target="../media/image5.png"/><Relationship Id="rId15" Type="http://schemas.openxmlformats.org/officeDocument/2006/relationships/image" Target="../media/image15.jp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13</xdr:row>
      <xdr:rowOff>-47625</xdr:rowOff>
    </xdr:from>
    <xdr:ext cx="1038225" cy="7524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-57150</xdr:rowOff>
    </xdr:from>
    <xdr:ext cx="1209675" cy="876300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15</xdr:row>
      <xdr:rowOff>0</xdr:rowOff>
    </xdr:from>
    <xdr:ext cx="1000125" cy="666750"/>
    <xdr:pic>
      <xdr:nvPicPr>
        <xdr:cNvPr id="4" name="image1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16</xdr:row>
      <xdr:rowOff>-28575</xdr:rowOff>
    </xdr:from>
    <xdr:ext cx="981075" cy="933450"/>
    <xdr:pic>
      <xdr:nvPicPr>
        <xdr:cNvPr id="5" name="image18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18</xdr:row>
      <xdr:rowOff>9525</xdr:rowOff>
    </xdr:from>
    <xdr:ext cx="1143000" cy="819150"/>
    <xdr:pic>
      <xdr:nvPicPr>
        <xdr:cNvPr id="6" name="image1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19</xdr:row>
      <xdr:rowOff>0</xdr:rowOff>
    </xdr:from>
    <xdr:ext cx="1143000" cy="762000"/>
    <xdr:pic>
      <xdr:nvPicPr>
        <xdr:cNvPr id="7" name="image9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1143000" cy="762000"/>
    <xdr:pic>
      <xdr:nvPicPr>
        <xdr:cNvPr id="8" name="image10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21</xdr:row>
      <xdr:rowOff>0</xdr:rowOff>
    </xdr:from>
    <xdr:ext cx="1143000" cy="762000"/>
    <xdr:pic>
      <xdr:nvPicPr>
        <xdr:cNvPr id="9" name="image6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22</xdr:row>
      <xdr:rowOff>0</xdr:rowOff>
    </xdr:from>
    <xdr:ext cx="1143000" cy="762000"/>
    <xdr:pic>
      <xdr:nvPicPr>
        <xdr:cNvPr id="10" name="image19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30</xdr:row>
      <xdr:rowOff>47625</xdr:rowOff>
    </xdr:from>
    <xdr:ext cx="762000" cy="762000"/>
    <xdr:pic>
      <xdr:nvPicPr>
        <xdr:cNvPr id="11" name="image22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31</xdr:row>
      <xdr:rowOff>47625</xdr:rowOff>
    </xdr:from>
    <xdr:ext cx="762000" cy="762000"/>
    <xdr:pic>
      <xdr:nvPicPr>
        <xdr:cNvPr id="12" name="image23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31</xdr:row>
      <xdr:rowOff>857250</xdr:rowOff>
    </xdr:from>
    <xdr:ext cx="704850" cy="876300"/>
    <xdr:pic>
      <xdr:nvPicPr>
        <xdr:cNvPr id="13" name="image4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33</xdr:row>
      <xdr:rowOff>57150</xdr:rowOff>
    </xdr:from>
    <xdr:ext cx="762000" cy="762000"/>
    <xdr:pic>
      <xdr:nvPicPr>
        <xdr:cNvPr id="14" name="image2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34</xdr:row>
      <xdr:rowOff>47625</xdr:rowOff>
    </xdr:from>
    <xdr:ext cx="762000" cy="762000"/>
    <xdr:pic>
      <xdr:nvPicPr>
        <xdr:cNvPr id="15" name="image11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24</xdr:row>
      <xdr:rowOff>47625</xdr:rowOff>
    </xdr:from>
    <xdr:ext cx="762000" cy="762000"/>
    <xdr:pic>
      <xdr:nvPicPr>
        <xdr:cNvPr id="16" name="image16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25</xdr:row>
      <xdr:rowOff>9525</xdr:rowOff>
    </xdr:from>
    <xdr:ext cx="762000" cy="762000"/>
    <xdr:pic>
      <xdr:nvPicPr>
        <xdr:cNvPr id="17" name="image15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26</xdr:row>
      <xdr:rowOff>76200</xdr:rowOff>
    </xdr:from>
    <xdr:ext cx="762000" cy="762000"/>
    <xdr:pic>
      <xdr:nvPicPr>
        <xdr:cNvPr id="18" name="image17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27</xdr:row>
      <xdr:rowOff>57150</xdr:rowOff>
    </xdr:from>
    <xdr:ext cx="685800" cy="742950"/>
    <xdr:pic>
      <xdr:nvPicPr>
        <xdr:cNvPr id="19" name="image8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28</xdr:row>
      <xdr:rowOff>76200</xdr:rowOff>
    </xdr:from>
    <xdr:ext cx="695325" cy="695325"/>
    <xdr:pic>
      <xdr:nvPicPr>
        <xdr:cNvPr id="20" name="image24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17</xdr:row>
      <xdr:rowOff>9525</xdr:rowOff>
    </xdr:from>
    <xdr:ext cx="857250" cy="866775"/>
    <xdr:pic>
      <xdr:nvPicPr>
        <xdr:cNvPr id="21" name="image3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23</xdr:row>
      <xdr:rowOff>9525</xdr:rowOff>
    </xdr:from>
    <xdr:ext cx="895350" cy="895350"/>
    <xdr:pic>
      <xdr:nvPicPr>
        <xdr:cNvPr id="22" name="image20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35</xdr:row>
      <xdr:rowOff>57150</xdr:rowOff>
    </xdr:from>
    <xdr:ext cx="762000" cy="762000"/>
    <xdr:pic>
      <xdr:nvPicPr>
        <xdr:cNvPr id="23" name="image21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1231900" cy="762000"/>
    <xdr:pic>
      <xdr:nvPicPr>
        <xdr:cNvPr id="25" name="image1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54000" y="2933700"/>
          <a:ext cx="1231900" cy="762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228600</xdr:colOff>
      <xdr:row>29</xdr:row>
      <xdr:rowOff>50800</xdr:rowOff>
    </xdr:from>
    <xdr:to>
      <xdr:col>1</xdr:col>
      <xdr:colOff>952500</xdr:colOff>
      <xdr:row>29</xdr:row>
      <xdr:rowOff>774700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DC6156AF-D96E-47F2-A4B8-D8460EE24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" y="17881600"/>
          <a:ext cx="723900" cy="723900"/>
        </a:xfrm>
        <a:prstGeom prst="rect">
          <a:avLst/>
        </a:prstGeom>
      </xdr:spPr>
    </xdr:pic>
    <xdr:clientData/>
  </xdr:twoCellAnchor>
  <xdr:oneCellAnchor>
    <xdr:from>
      <xdr:col>1</xdr:col>
      <xdr:colOff>190500</xdr:colOff>
      <xdr:row>35</xdr:row>
      <xdr:rowOff>9525</xdr:rowOff>
    </xdr:from>
    <xdr:ext cx="895350" cy="895350"/>
    <xdr:pic>
      <xdr:nvPicPr>
        <xdr:cNvPr id="34" name="image20.png">
          <a:extLst>
            <a:ext uri="{FF2B5EF4-FFF2-40B4-BE49-F238E27FC236}">
              <a16:creationId xmlns:a16="http://schemas.microsoft.com/office/drawing/2014/main" id="{FABAD835-0267-D14E-A774-A45CE8B1556A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44500" y="12582525"/>
          <a:ext cx="895350" cy="8953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38193</xdr:colOff>
      <xdr:row>36</xdr:row>
      <xdr:rowOff>88900</xdr:rowOff>
    </xdr:from>
    <xdr:to>
      <xdr:col>1</xdr:col>
      <xdr:colOff>1073659</xdr:colOff>
      <xdr:row>36</xdr:row>
      <xdr:rowOff>787712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0285E978-BB8B-9DB2-560D-3CF6567D0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93" y="24053800"/>
          <a:ext cx="1035466" cy="698812"/>
        </a:xfrm>
        <a:prstGeom prst="rect">
          <a:avLst/>
        </a:prstGeom>
      </xdr:spPr>
    </xdr:pic>
    <xdr:clientData/>
  </xdr:twoCellAnchor>
  <xdr:twoCellAnchor editAs="oneCell">
    <xdr:from>
      <xdr:col>1</xdr:col>
      <xdr:colOff>64241</xdr:colOff>
      <xdr:row>37</xdr:row>
      <xdr:rowOff>38100</xdr:rowOff>
    </xdr:from>
    <xdr:to>
      <xdr:col>2</xdr:col>
      <xdr:colOff>1389</xdr:colOff>
      <xdr:row>37</xdr:row>
      <xdr:rowOff>724212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A195F4B-E638-5254-0DE1-BD6131927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41" y="24879300"/>
          <a:ext cx="1016648" cy="686112"/>
        </a:xfrm>
        <a:prstGeom prst="rect">
          <a:avLst/>
        </a:prstGeom>
      </xdr:spPr>
    </xdr:pic>
    <xdr:clientData/>
  </xdr:twoCellAnchor>
  <xdr:twoCellAnchor editAs="oneCell">
    <xdr:from>
      <xdr:col>1</xdr:col>
      <xdr:colOff>96688</xdr:colOff>
      <xdr:row>38</xdr:row>
      <xdr:rowOff>88900</xdr:rowOff>
    </xdr:from>
    <xdr:to>
      <xdr:col>1</xdr:col>
      <xdr:colOff>1075699</xdr:colOff>
      <xdr:row>38</xdr:row>
      <xdr:rowOff>749612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720CD5DE-A98A-174C-C39A-F9601CE63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88" y="25806400"/>
          <a:ext cx="979011" cy="660712"/>
        </a:xfrm>
        <a:prstGeom prst="rect">
          <a:avLst/>
        </a:prstGeom>
      </xdr:spPr>
    </xdr:pic>
    <xdr:clientData/>
  </xdr:twoCellAnchor>
  <xdr:twoCellAnchor editAs="oneCell">
    <xdr:from>
      <xdr:col>1</xdr:col>
      <xdr:colOff>63499</xdr:colOff>
      <xdr:row>39</xdr:row>
      <xdr:rowOff>139700</xdr:rowOff>
    </xdr:from>
    <xdr:to>
      <xdr:col>1</xdr:col>
      <xdr:colOff>1061328</xdr:colOff>
      <xdr:row>39</xdr:row>
      <xdr:rowOff>813112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38DC7F7A-A833-3B87-2B38-C08E889F7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" y="26733500"/>
          <a:ext cx="997829" cy="67341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40</xdr:row>
      <xdr:rowOff>88900</xdr:rowOff>
    </xdr:from>
    <xdr:to>
      <xdr:col>1</xdr:col>
      <xdr:colOff>1048630</xdr:colOff>
      <xdr:row>40</xdr:row>
      <xdr:rowOff>762312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4962FBF-4BF8-E8D4-32C5-438F26FBB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7559000"/>
          <a:ext cx="997830" cy="673412"/>
        </a:xfrm>
        <a:prstGeom prst="rect">
          <a:avLst/>
        </a:prstGeom>
      </xdr:spPr>
    </xdr:pic>
    <xdr:clientData/>
  </xdr:twoCellAnchor>
  <xdr:twoCellAnchor editAs="oneCell">
    <xdr:from>
      <xdr:col>1</xdr:col>
      <xdr:colOff>32260</xdr:colOff>
      <xdr:row>41</xdr:row>
      <xdr:rowOff>127626</xdr:rowOff>
    </xdr:from>
    <xdr:to>
      <xdr:col>1</xdr:col>
      <xdr:colOff>1028700</xdr:colOff>
      <xdr:row>41</xdr:row>
      <xdr:rowOff>800100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EB4FB347-F65C-0A78-490E-2E5CF721A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260" y="28474026"/>
          <a:ext cx="996440" cy="67247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42</xdr:row>
      <xdr:rowOff>50800</xdr:rowOff>
    </xdr:from>
    <xdr:to>
      <xdr:col>1</xdr:col>
      <xdr:colOff>1042511</xdr:colOff>
      <xdr:row>42</xdr:row>
      <xdr:rowOff>711512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8BB9BABA-8119-5C27-4260-9E4335099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9273500"/>
          <a:ext cx="979011" cy="66071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43</xdr:row>
      <xdr:rowOff>88900</xdr:rowOff>
    </xdr:from>
    <xdr:to>
      <xdr:col>1</xdr:col>
      <xdr:colOff>1035931</xdr:colOff>
      <xdr:row>43</xdr:row>
      <xdr:rowOff>762312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120A1F3C-3AB8-CC1D-53B0-81F5D64F1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1" y="30187900"/>
          <a:ext cx="997830" cy="67341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44</xdr:row>
      <xdr:rowOff>76200</xdr:rowOff>
    </xdr:from>
    <xdr:to>
      <xdr:col>1</xdr:col>
      <xdr:colOff>1054749</xdr:colOff>
      <xdr:row>44</xdr:row>
      <xdr:rowOff>762312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0A0F42FC-8F5A-9BD3-EADE-750DE7AEF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1" y="31051500"/>
          <a:ext cx="1016648" cy="68611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45</xdr:row>
      <xdr:rowOff>114300</xdr:rowOff>
    </xdr:from>
    <xdr:to>
      <xdr:col>1</xdr:col>
      <xdr:colOff>1017113</xdr:colOff>
      <xdr:row>45</xdr:row>
      <xdr:rowOff>775012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316F03DF-EAAB-F236-3282-9608E6EC1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1" y="31965900"/>
          <a:ext cx="979012" cy="660712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46</xdr:row>
      <xdr:rowOff>101600</xdr:rowOff>
    </xdr:from>
    <xdr:to>
      <xdr:col>1</xdr:col>
      <xdr:colOff>1055675</xdr:colOff>
      <xdr:row>46</xdr:row>
      <xdr:rowOff>736912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9B495C0F-3071-5D60-60BF-7C70CB456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32829500"/>
          <a:ext cx="941375" cy="63531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47</xdr:row>
      <xdr:rowOff>139700</xdr:rowOff>
    </xdr:from>
    <xdr:to>
      <xdr:col>1</xdr:col>
      <xdr:colOff>1048789</xdr:colOff>
      <xdr:row>47</xdr:row>
      <xdr:rowOff>777292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86633277-9848-E917-C747-15884ABAC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33743900"/>
          <a:ext cx="972589" cy="63759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63500</xdr:rowOff>
    </xdr:from>
    <xdr:to>
      <xdr:col>2</xdr:col>
      <xdr:colOff>609600</xdr:colOff>
      <xdr:row>7</xdr:row>
      <xdr:rowOff>190500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DFAC9080-8D11-2ADA-39D0-1E524A2FE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304800"/>
          <a:ext cx="1612900" cy="161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12"/>
  <sheetViews>
    <sheetView tabSelected="1" zoomScaleNormal="100" workbookViewId="0">
      <selection activeCell="S13" sqref="S13"/>
    </sheetView>
  </sheetViews>
  <sheetFormatPr baseColWidth="10" defaultColWidth="11.1640625" defaultRowHeight="15" customHeight="1"/>
  <cols>
    <col min="1" max="1" width="3.33203125" customWidth="1"/>
    <col min="2" max="2" width="14.1640625" bestFit="1" customWidth="1"/>
    <col min="3" max="3" width="10.33203125" bestFit="1" customWidth="1"/>
    <col min="4" max="4" width="20" bestFit="1" customWidth="1"/>
    <col min="5" max="5" width="15.5" bestFit="1" customWidth="1"/>
    <col min="6" max="7" width="10" bestFit="1" customWidth="1"/>
    <col min="8" max="14" width="5.83203125" customWidth="1"/>
    <col min="15" max="15" width="5.5" customWidth="1"/>
    <col min="16" max="17" width="15.33203125" customWidth="1"/>
    <col min="18" max="29" width="8.33203125" customWidth="1"/>
  </cols>
  <sheetData>
    <row r="1" spans="1:29" ht="19.5" customHeigh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>
      <c r="A3" s="1"/>
      <c r="B3" s="109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9.75" customHeight="1">
      <c r="A5" s="1"/>
      <c r="B5" s="111" t="s">
        <v>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9.5" customHeight="1">
      <c r="A6" s="1"/>
      <c r="B6" s="111" t="s">
        <v>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9.7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9.5" customHeight="1">
      <c r="A8" s="1"/>
      <c r="B8" s="4"/>
      <c r="C8" s="4"/>
      <c r="D8" s="4"/>
      <c r="E8" s="4"/>
      <c r="F8" s="4"/>
      <c r="G8" s="4"/>
      <c r="H8" s="6"/>
      <c r="I8" s="2"/>
      <c r="J8" s="1"/>
      <c r="K8" s="1"/>
      <c r="L8" s="1"/>
      <c r="M8" s="1"/>
      <c r="N8" s="1"/>
      <c r="O8" s="3"/>
      <c r="P8" s="3"/>
      <c r="Q8" s="6" t="s">
        <v>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9.5" customHeight="1">
      <c r="A9" s="1"/>
      <c r="B9" s="4"/>
      <c r="C9" s="4"/>
      <c r="D9" s="4"/>
      <c r="E9" s="4"/>
      <c r="F9" s="4"/>
      <c r="G9" s="4"/>
      <c r="H9" s="6"/>
      <c r="I9" s="2"/>
      <c r="J9" s="1"/>
      <c r="K9" s="1"/>
      <c r="L9" s="1"/>
      <c r="M9" s="1"/>
      <c r="N9" s="1"/>
      <c r="O9" s="3"/>
      <c r="P9" s="3"/>
      <c r="Q9" s="6" t="s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9.5" customHeight="1">
      <c r="A10" s="1"/>
      <c r="B10" s="1"/>
      <c r="C10" s="1"/>
      <c r="D10" s="1"/>
      <c r="E10" s="1"/>
      <c r="F10" s="1"/>
      <c r="G10" s="1"/>
      <c r="H10" s="6"/>
      <c r="I10" s="2"/>
      <c r="J10" s="1"/>
      <c r="K10" s="1"/>
      <c r="L10" s="1"/>
      <c r="M10" s="1"/>
      <c r="N10" s="1"/>
      <c r="O10" s="3"/>
      <c r="P10" s="3"/>
      <c r="Q10" s="6" t="s">
        <v>5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9.5" customHeight="1">
      <c r="A11" s="1"/>
      <c r="B11" s="1"/>
      <c r="C11" s="1"/>
      <c r="D11" s="1"/>
      <c r="E11" s="1"/>
      <c r="F11" s="7"/>
      <c r="G11" s="112"/>
      <c r="H11" s="110"/>
      <c r="I11" s="110"/>
      <c r="J11" s="1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9.5" customHeight="1">
      <c r="A12" s="8"/>
      <c r="B12" s="8"/>
      <c r="C12" s="9" t="s">
        <v>6</v>
      </c>
      <c r="D12" s="9" t="s">
        <v>7</v>
      </c>
      <c r="E12" s="8" t="s">
        <v>8</v>
      </c>
      <c r="F12" s="10" t="s">
        <v>9</v>
      </c>
      <c r="G12" s="10" t="s">
        <v>10</v>
      </c>
      <c r="H12" s="84" t="s">
        <v>11</v>
      </c>
      <c r="I12" s="84" t="s">
        <v>12</v>
      </c>
      <c r="J12" s="84" t="s">
        <v>13</v>
      </c>
      <c r="K12" s="84" t="s">
        <v>14</v>
      </c>
      <c r="L12" s="85" t="s">
        <v>92</v>
      </c>
      <c r="M12" s="85" t="s">
        <v>93</v>
      </c>
      <c r="N12" s="85" t="s">
        <v>94</v>
      </c>
      <c r="O12" s="8" t="s">
        <v>15</v>
      </c>
      <c r="P12" s="10" t="s">
        <v>16</v>
      </c>
      <c r="Q12" s="10" t="s">
        <v>17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69" customHeight="1" thickTop="1">
      <c r="A13" s="1"/>
      <c r="B13" s="11"/>
      <c r="C13" s="12" t="s">
        <v>18</v>
      </c>
      <c r="D13" s="13" t="s">
        <v>19</v>
      </c>
      <c r="E13" s="14" t="s">
        <v>20</v>
      </c>
      <c r="F13" s="15">
        <v>30000</v>
      </c>
      <c r="G13" s="15">
        <f t="shared" ref="G13:G36" si="0">F13*1.1</f>
        <v>33000</v>
      </c>
      <c r="H13" s="16"/>
      <c r="I13" s="17"/>
      <c r="J13" s="18"/>
      <c r="K13" s="19"/>
      <c r="L13" s="92" t="s">
        <v>95</v>
      </c>
      <c r="M13" s="92" t="s">
        <v>95</v>
      </c>
      <c r="N13" s="92" t="s">
        <v>95</v>
      </c>
      <c r="O13" s="20">
        <f>COUNT(H13:N13)</f>
        <v>0</v>
      </c>
      <c r="P13" s="21">
        <f t="shared" ref="P13:P36" si="1">F13*O13</f>
        <v>0</v>
      </c>
      <c r="Q13" s="22">
        <f t="shared" ref="Q13:Q36" si="2">G13*O13</f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69" customHeight="1">
      <c r="A14" s="1"/>
      <c r="B14" s="23"/>
      <c r="C14" s="24" t="s">
        <v>21</v>
      </c>
      <c r="D14" s="25" t="s">
        <v>22</v>
      </c>
      <c r="E14" s="26" t="s">
        <v>23</v>
      </c>
      <c r="F14" s="27">
        <v>43000</v>
      </c>
      <c r="G14" s="27">
        <f t="shared" si="0"/>
        <v>47300.000000000007</v>
      </c>
      <c r="H14" s="28"/>
      <c r="I14" s="29"/>
      <c r="J14" s="30"/>
      <c r="K14" s="31"/>
      <c r="L14" s="93" t="s">
        <v>95</v>
      </c>
      <c r="M14" s="93" t="s">
        <v>95</v>
      </c>
      <c r="N14" s="93" t="s">
        <v>95</v>
      </c>
      <c r="O14" s="32">
        <f>COUNT(H14:N14)</f>
        <v>0</v>
      </c>
      <c r="P14" s="33">
        <f t="shared" si="1"/>
        <v>0</v>
      </c>
      <c r="Q14" s="34">
        <f t="shared" si="2"/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69" customHeight="1">
      <c r="A15" s="1"/>
      <c r="B15" s="23"/>
      <c r="C15" s="24" t="s">
        <v>24</v>
      </c>
      <c r="D15" s="25" t="s">
        <v>25</v>
      </c>
      <c r="E15" s="26" t="s">
        <v>26</v>
      </c>
      <c r="F15" s="27">
        <v>48000</v>
      </c>
      <c r="G15" s="27">
        <f t="shared" si="0"/>
        <v>52800.000000000007</v>
      </c>
      <c r="H15" s="28"/>
      <c r="I15" s="29"/>
      <c r="J15" s="30"/>
      <c r="K15" s="31"/>
      <c r="L15" s="93" t="s">
        <v>95</v>
      </c>
      <c r="M15" s="93" t="s">
        <v>95</v>
      </c>
      <c r="N15" s="93" t="s">
        <v>95</v>
      </c>
      <c r="O15" s="32">
        <f t="shared" ref="O15:O17" si="3">COUNT(H15:N15)</f>
        <v>0</v>
      </c>
      <c r="P15" s="33">
        <f t="shared" si="1"/>
        <v>0</v>
      </c>
      <c r="Q15" s="34">
        <f t="shared" si="2"/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69" customHeight="1">
      <c r="A16" s="1"/>
      <c r="B16" s="23"/>
      <c r="C16" s="24" t="s">
        <v>27</v>
      </c>
      <c r="D16" s="25" t="s">
        <v>28</v>
      </c>
      <c r="E16" s="26" t="s">
        <v>29</v>
      </c>
      <c r="F16" s="27">
        <v>55000</v>
      </c>
      <c r="G16" s="27">
        <f t="shared" si="0"/>
        <v>60500.000000000007</v>
      </c>
      <c r="H16" s="28"/>
      <c r="I16" s="29"/>
      <c r="J16" s="30"/>
      <c r="K16" s="31"/>
      <c r="L16" s="93" t="s">
        <v>95</v>
      </c>
      <c r="M16" s="93" t="s">
        <v>95</v>
      </c>
      <c r="N16" s="93" t="s">
        <v>95</v>
      </c>
      <c r="O16" s="32">
        <f t="shared" si="3"/>
        <v>0</v>
      </c>
      <c r="P16" s="33">
        <f t="shared" si="1"/>
        <v>0</v>
      </c>
      <c r="Q16" s="34">
        <f t="shared" si="2"/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69" customHeight="1">
      <c r="A17" s="1"/>
      <c r="B17" s="23"/>
      <c r="C17" s="24" t="s">
        <v>30</v>
      </c>
      <c r="D17" s="25" t="s">
        <v>31</v>
      </c>
      <c r="E17" s="35" t="s">
        <v>32</v>
      </c>
      <c r="F17" s="27">
        <v>56000</v>
      </c>
      <c r="G17" s="27">
        <f t="shared" si="0"/>
        <v>61600.000000000007</v>
      </c>
      <c r="H17" s="28"/>
      <c r="I17" s="29"/>
      <c r="J17" s="30"/>
      <c r="K17" s="31"/>
      <c r="L17" s="93" t="s">
        <v>95</v>
      </c>
      <c r="M17" s="93" t="s">
        <v>95</v>
      </c>
      <c r="N17" s="93" t="s">
        <v>95</v>
      </c>
      <c r="O17" s="32">
        <f t="shared" si="3"/>
        <v>0</v>
      </c>
      <c r="P17" s="33">
        <f t="shared" si="1"/>
        <v>0</v>
      </c>
      <c r="Q17" s="34">
        <f t="shared" si="2"/>
        <v>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69" customHeight="1" thickBot="1">
      <c r="A18" s="1"/>
      <c r="B18" s="36"/>
      <c r="C18" s="37" t="s">
        <v>33</v>
      </c>
      <c r="D18" s="38" t="s">
        <v>34</v>
      </c>
      <c r="E18" s="39"/>
      <c r="F18" s="40">
        <v>232000</v>
      </c>
      <c r="G18" s="40">
        <f t="shared" si="0"/>
        <v>255200.00000000003</v>
      </c>
      <c r="H18" s="41"/>
      <c r="I18" s="42"/>
      <c r="J18" s="43"/>
      <c r="K18" s="44"/>
      <c r="L18" s="86"/>
      <c r="M18" s="88"/>
      <c r="N18" s="90"/>
      <c r="O18" s="45">
        <f>COUNT(H18:N18)</f>
        <v>0</v>
      </c>
      <c r="P18" s="46">
        <f t="shared" si="1"/>
        <v>0</v>
      </c>
      <c r="Q18" s="47">
        <f t="shared" si="2"/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69" customHeight="1" thickTop="1">
      <c r="A19" s="1"/>
      <c r="B19" s="48"/>
      <c r="C19" s="49" t="s">
        <v>35</v>
      </c>
      <c r="D19" s="50" t="s">
        <v>36</v>
      </c>
      <c r="E19" s="35" t="s">
        <v>37</v>
      </c>
      <c r="F19" s="51">
        <v>48000</v>
      </c>
      <c r="G19" s="51">
        <f t="shared" si="0"/>
        <v>52800.000000000007</v>
      </c>
      <c r="H19" s="52"/>
      <c r="I19" s="53"/>
      <c r="J19" s="54"/>
      <c r="K19" s="55"/>
      <c r="L19" s="92" t="s">
        <v>95</v>
      </c>
      <c r="M19" s="92" t="s">
        <v>95</v>
      </c>
      <c r="N19" s="92" t="s">
        <v>95</v>
      </c>
      <c r="O19" s="56">
        <f>COUNT(H19:N19)</f>
        <v>0</v>
      </c>
      <c r="P19" s="57">
        <f t="shared" si="1"/>
        <v>0</v>
      </c>
      <c r="Q19" s="58">
        <f t="shared" si="2"/>
        <v>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69" customHeight="1">
      <c r="A20" s="1"/>
      <c r="B20" s="23"/>
      <c r="C20" s="24" t="s">
        <v>38</v>
      </c>
      <c r="D20" s="25" t="s">
        <v>39</v>
      </c>
      <c r="E20" s="35" t="s">
        <v>40</v>
      </c>
      <c r="F20" s="27">
        <v>51000</v>
      </c>
      <c r="G20" s="27">
        <f t="shared" si="0"/>
        <v>56100.000000000007</v>
      </c>
      <c r="H20" s="28"/>
      <c r="I20" s="29"/>
      <c r="J20" s="30"/>
      <c r="K20" s="31"/>
      <c r="L20" s="93" t="s">
        <v>95</v>
      </c>
      <c r="M20" s="93" t="s">
        <v>95</v>
      </c>
      <c r="N20" s="93" t="s">
        <v>95</v>
      </c>
      <c r="O20" s="56">
        <f t="shared" ref="O20:O22" si="4">COUNT(H20:N20)</f>
        <v>0</v>
      </c>
      <c r="P20" s="33">
        <f t="shared" si="1"/>
        <v>0</v>
      </c>
      <c r="Q20" s="34">
        <f t="shared" si="2"/>
        <v>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9" customHeight="1">
      <c r="A21" s="1"/>
      <c r="B21" s="23"/>
      <c r="C21" s="24" t="s">
        <v>41</v>
      </c>
      <c r="D21" s="25" t="s">
        <v>42</v>
      </c>
      <c r="E21" s="26" t="s">
        <v>43</v>
      </c>
      <c r="F21" s="27">
        <v>52000</v>
      </c>
      <c r="G21" s="27">
        <f t="shared" si="0"/>
        <v>57200.000000000007</v>
      </c>
      <c r="H21" s="28"/>
      <c r="I21" s="29"/>
      <c r="J21" s="30"/>
      <c r="K21" s="31"/>
      <c r="L21" s="93" t="s">
        <v>95</v>
      </c>
      <c r="M21" s="93" t="s">
        <v>95</v>
      </c>
      <c r="N21" s="93" t="s">
        <v>95</v>
      </c>
      <c r="O21" s="56">
        <f t="shared" si="4"/>
        <v>0</v>
      </c>
      <c r="P21" s="33">
        <f t="shared" si="1"/>
        <v>0</v>
      </c>
      <c r="Q21" s="34">
        <f t="shared" si="2"/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9" customHeight="1">
      <c r="A22" s="1"/>
      <c r="B22" s="23"/>
      <c r="C22" s="24" t="s">
        <v>44</v>
      </c>
      <c r="D22" s="25" t="s">
        <v>45</v>
      </c>
      <c r="E22" s="26" t="s">
        <v>46</v>
      </c>
      <c r="F22" s="27">
        <v>58000</v>
      </c>
      <c r="G22" s="27">
        <f t="shared" si="0"/>
        <v>63800.000000000007</v>
      </c>
      <c r="H22" s="28"/>
      <c r="I22" s="29"/>
      <c r="J22" s="30"/>
      <c r="K22" s="31"/>
      <c r="L22" s="93" t="s">
        <v>95</v>
      </c>
      <c r="M22" s="93" t="s">
        <v>95</v>
      </c>
      <c r="N22" s="93" t="s">
        <v>95</v>
      </c>
      <c r="O22" s="56">
        <f t="shared" si="4"/>
        <v>0</v>
      </c>
      <c r="P22" s="33">
        <f t="shared" si="1"/>
        <v>0</v>
      </c>
      <c r="Q22" s="34">
        <f t="shared" si="2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9" customHeight="1">
      <c r="A23" s="59"/>
      <c r="B23" s="23"/>
      <c r="C23" s="24" t="s">
        <v>47</v>
      </c>
      <c r="D23" s="25" t="s">
        <v>48</v>
      </c>
      <c r="E23" s="26" t="s">
        <v>49</v>
      </c>
      <c r="F23" s="27">
        <v>61000</v>
      </c>
      <c r="G23" s="27">
        <f t="shared" si="0"/>
        <v>67100</v>
      </c>
      <c r="H23" s="28"/>
      <c r="I23" s="29"/>
      <c r="J23" s="30"/>
      <c r="K23" s="31"/>
      <c r="L23" s="93" t="s">
        <v>95</v>
      </c>
      <c r="M23" s="93" t="s">
        <v>95</v>
      </c>
      <c r="N23" s="93" t="s">
        <v>95</v>
      </c>
      <c r="O23" s="56">
        <f>COUNT(H23:N23)</f>
        <v>0</v>
      </c>
      <c r="P23" s="33">
        <f t="shared" si="1"/>
        <v>0</v>
      </c>
      <c r="Q23" s="34">
        <f t="shared" si="2"/>
        <v>0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69" customHeight="1" thickBot="1">
      <c r="A24" s="1"/>
      <c r="B24" s="36"/>
      <c r="C24" s="37" t="s">
        <v>50</v>
      </c>
      <c r="D24" s="38" t="s">
        <v>51</v>
      </c>
      <c r="E24" s="39"/>
      <c r="F24" s="40">
        <v>270000</v>
      </c>
      <c r="G24" s="40">
        <f t="shared" si="0"/>
        <v>297000</v>
      </c>
      <c r="H24" s="41"/>
      <c r="I24" s="42"/>
      <c r="J24" s="43"/>
      <c r="K24" s="44"/>
      <c r="L24" s="86"/>
      <c r="M24" s="88"/>
      <c r="N24" s="90"/>
      <c r="O24" s="45">
        <f>COUNT(H24:N24)</f>
        <v>0</v>
      </c>
      <c r="P24" s="46">
        <f t="shared" si="1"/>
        <v>0</v>
      </c>
      <c r="Q24" s="47">
        <f t="shared" si="2"/>
        <v>0</v>
      </c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9" customHeight="1" thickTop="1">
      <c r="A25" s="1"/>
      <c r="B25" s="60"/>
      <c r="C25" s="49" t="s">
        <v>52</v>
      </c>
      <c r="D25" s="50" t="s">
        <v>53</v>
      </c>
      <c r="E25" s="35" t="s">
        <v>54</v>
      </c>
      <c r="F25" s="51">
        <v>25000</v>
      </c>
      <c r="G25" s="51">
        <f t="shared" si="0"/>
        <v>27500.000000000004</v>
      </c>
      <c r="H25" s="52"/>
      <c r="I25" s="53"/>
      <c r="J25" s="54"/>
      <c r="K25" s="55"/>
      <c r="L25" s="92" t="s">
        <v>95</v>
      </c>
      <c r="M25" s="92" t="s">
        <v>95</v>
      </c>
      <c r="N25" s="92" t="s">
        <v>95</v>
      </c>
      <c r="O25" s="56">
        <f>COUNT(H25:N25)</f>
        <v>0</v>
      </c>
      <c r="P25" s="57">
        <f t="shared" si="1"/>
        <v>0</v>
      </c>
      <c r="Q25" s="58">
        <f t="shared" si="2"/>
        <v>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69" customHeight="1">
      <c r="A26" s="1"/>
      <c r="B26" s="23"/>
      <c r="C26" s="24" t="s">
        <v>55</v>
      </c>
      <c r="D26" s="25" t="s">
        <v>56</v>
      </c>
      <c r="E26" s="35" t="s">
        <v>57</v>
      </c>
      <c r="F26" s="27">
        <v>25500</v>
      </c>
      <c r="G26" s="27">
        <f t="shared" si="0"/>
        <v>28050.000000000004</v>
      </c>
      <c r="H26" s="28"/>
      <c r="I26" s="29"/>
      <c r="J26" s="30"/>
      <c r="K26" s="31"/>
      <c r="L26" s="93" t="s">
        <v>95</v>
      </c>
      <c r="M26" s="93" t="s">
        <v>95</v>
      </c>
      <c r="N26" s="93" t="s">
        <v>95</v>
      </c>
      <c r="O26" s="32">
        <f>COUNT(H26:N26)</f>
        <v>0</v>
      </c>
      <c r="P26" s="33">
        <f t="shared" si="1"/>
        <v>0</v>
      </c>
      <c r="Q26" s="34">
        <f t="shared" si="2"/>
        <v>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69" customHeight="1">
      <c r="A27" s="1"/>
      <c r="B27" s="23"/>
      <c r="C27" s="24" t="s">
        <v>58</v>
      </c>
      <c r="D27" s="25" t="s">
        <v>59</v>
      </c>
      <c r="E27" s="35" t="s">
        <v>60</v>
      </c>
      <c r="F27" s="27">
        <v>26000</v>
      </c>
      <c r="G27" s="27">
        <f t="shared" si="0"/>
        <v>28600.000000000004</v>
      </c>
      <c r="H27" s="28"/>
      <c r="I27" s="29"/>
      <c r="J27" s="30"/>
      <c r="K27" s="31"/>
      <c r="L27" s="93" t="s">
        <v>95</v>
      </c>
      <c r="M27" s="93" t="s">
        <v>95</v>
      </c>
      <c r="N27" s="93" t="s">
        <v>95</v>
      </c>
      <c r="O27" s="32">
        <f t="shared" ref="O27:O29" si="5">COUNT(H27:N27)</f>
        <v>0</v>
      </c>
      <c r="P27" s="33">
        <f t="shared" si="1"/>
        <v>0</v>
      </c>
      <c r="Q27" s="34">
        <f t="shared" si="2"/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69" customHeight="1">
      <c r="A28" s="1"/>
      <c r="B28" s="23"/>
      <c r="C28" s="24" t="s">
        <v>61</v>
      </c>
      <c r="D28" s="25" t="s">
        <v>62</v>
      </c>
      <c r="E28" s="26" t="s">
        <v>63</v>
      </c>
      <c r="F28" s="27">
        <v>29000</v>
      </c>
      <c r="G28" s="27">
        <f t="shared" si="0"/>
        <v>31900.000000000004</v>
      </c>
      <c r="H28" s="28"/>
      <c r="I28" s="29"/>
      <c r="J28" s="30"/>
      <c r="K28" s="31"/>
      <c r="L28" s="93" t="s">
        <v>95</v>
      </c>
      <c r="M28" s="93" t="s">
        <v>95</v>
      </c>
      <c r="N28" s="93" t="s">
        <v>95</v>
      </c>
      <c r="O28" s="32">
        <f t="shared" si="5"/>
        <v>0</v>
      </c>
      <c r="P28" s="33">
        <f t="shared" si="1"/>
        <v>0</v>
      </c>
      <c r="Q28" s="34">
        <f t="shared" si="2"/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69" customHeight="1">
      <c r="A29" s="1"/>
      <c r="B29" s="23"/>
      <c r="C29" s="24" t="s">
        <v>64</v>
      </c>
      <c r="D29" s="25" t="s">
        <v>65</v>
      </c>
      <c r="E29" s="35" t="s">
        <v>66</v>
      </c>
      <c r="F29" s="27">
        <v>30000</v>
      </c>
      <c r="G29" s="27">
        <f t="shared" si="0"/>
        <v>33000</v>
      </c>
      <c r="H29" s="28"/>
      <c r="I29" s="29"/>
      <c r="J29" s="30"/>
      <c r="K29" s="31"/>
      <c r="L29" s="93" t="s">
        <v>95</v>
      </c>
      <c r="M29" s="93" t="s">
        <v>95</v>
      </c>
      <c r="N29" s="93" t="s">
        <v>95</v>
      </c>
      <c r="O29" s="32">
        <f t="shared" si="5"/>
        <v>0</v>
      </c>
      <c r="P29" s="33">
        <f t="shared" si="1"/>
        <v>0</v>
      </c>
      <c r="Q29" s="34">
        <f t="shared" si="2"/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69" customHeight="1" thickBot="1">
      <c r="A30" s="1"/>
      <c r="B30" s="36"/>
      <c r="C30" s="37" t="s">
        <v>67</v>
      </c>
      <c r="D30" s="38" t="s">
        <v>68</v>
      </c>
      <c r="E30" s="39"/>
      <c r="F30" s="40">
        <v>135500</v>
      </c>
      <c r="G30" s="40">
        <f t="shared" si="0"/>
        <v>149050</v>
      </c>
      <c r="H30" s="41"/>
      <c r="I30" s="42"/>
      <c r="J30" s="43"/>
      <c r="K30" s="44"/>
      <c r="L30" s="86"/>
      <c r="M30" s="88"/>
      <c r="N30" s="90"/>
      <c r="O30" s="45">
        <f>COUNT(H30:N30)</f>
        <v>0</v>
      </c>
      <c r="P30" s="46">
        <f t="shared" si="1"/>
        <v>0</v>
      </c>
      <c r="Q30" s="47">
        <f t="shared" si="2"/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69" customHeight="1" thickTop="1">
      <c r="A31" s="1"/>
      <c r="B31" s="48"/>
      <c r="C31" s="49" t="s">
        <v>69</v>
      </c>
      <c r="D31" s="50" t="s">
        <v>70</v>
      </c>
      <c r="E31" s="35" t="s">
        <v>71</v>
      </c>
      <c r="F31" s="51">
        <v>30000</v>
      </c>
      <c r="G31" s="51">
        <f t="shared" si="0"/>
        <v>33000</v>
      </c>
      <c r="H31" s="52"/>
      <c r="I31" s="53"/>
      <c r="J31" s="54"/>
      <c r="K31" s="55"/>
      <c r="L31" s="92" t="s">
        <v>95</v>
      </c>
      <c r="M31" s="92" t="s">
        <v>95</v>
      </c>
      <c r="N31" s="92" t="s">
        <v>95</v>
      </c>
      <c r="O31" s="56">
        <f>COUNT(H31:N31)</f>
        <v>0</v>
      </c>
      <c r="P31" s="57">
        <f t="shared" si="1"/>
        <v>0</v>
      </c>
      <c r="Q31" s="58">
        <f t="shared" si="2"/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69" customHeight="1">
      <c r="A32" s="1"/>
      <c r="B32" s="23"/>
      <c r="C32" s="24" t="s">
        <v>72</v>
      </c>
      <c r="D32" s="25" t="s">
        <v>73</v>
      </c>
      <c r="E32" s="26" t="s">
        <v>74</v>
      </c>
      <c r="F32" s="27">
        <v>31500</v>
      </c>
      <c r="G32" s="27">
        <f t="shared" si="0"/>
        <v>34650</v>
      </c>
      <c r="H32" s="28"/>
      <c r="I32" s="29"/>
      <c r="J32" s="30"/>
      <c r="K32" s="31"/>
      <c r="L32" s="93" t="s">
        <v>95</v>
      </c>
      <c r="M32" s="93" t="s">
        <v>95</v>
      </c>
      <c r="N32" s="93" t="s">
        <v>95</v>
      </c>
      <c r="O32" s="32">
        <f>COUNT(H32:N32)</f>
        <v>0</v>
      </c>
      <c r="P32" s="33">
        <f t="shared" si="1"/>
        <v>0</v>
      </c>
      <c r="Q32" s="34">
        <f t="shared" si="2"/>
        <v>0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69" customHeight="1">
      <c r="A33" s="1"/>
      <c r="B33" s="23"/>
      <c r="C33" s="24" t="s">
        <v>75</v>
      </c>
      <c r="D33" s="25" t="s">
        <v>76</v>
      </c>
      <c r="E33" s="26" t="s">
        <v>77</v>
      </c>
      <c r="F33" s="27">
        <v>34000</v>
      </c>
      <c r="G33" s="27">
        <f t="shared" si="0"/>
        <v>37400</v>
      </c>
      <c r="H33" s="28"/>
      <c r="I33" s="29"/>
      <c r="J33" s="30"/>
      <c r="K33" s="31"/>
      <c r="L33" s="93" t="s">
        <v>95</v>
      </c>
      <c r="M33" s="93" t="s">
        <v>95</v>
      </c>
      <c r="N33" s="93" t="s">
        <v>95</v>
      </c>
      <c r="O33" s="32">
        <f t="shared" ref="O33:O34" si="6">COUNT(H33:N33)</f>
        <v>0</v>
      </c>
      <c r="P33" s="33">
        <f t="shared" si="1"/>
        <v>0</v>
      </c>
      <c r="Q33" s="34">
        <f t="shared" si="2"/>
        <v>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69" customHeight="1">
      <c r="A34" s="1"/>
      <c r="B34" s="23"/>
      <c r="C34" s="24" t="s">
        <v>78</v>
      </c>
      <c r="D34" s="25" t="s">
        <v>79</v>
      </c>
      <c r="E34" s="26" t="s">
        <v>80</v>
      </c>
      <c r="F34" s="27">
        <v>34000</v>
      </c>
      <c r="G34" s="27">
        <f t="shared" si="0"/>
        <v>37400</v>
      </c>
      <c r="H34" s="28"/>
      <c r="I34" s="29"/>
      <c r="J34" s="30"/>
      <c r="K34" s="31"/>
      <c r="L34" s="93" t="s">
        <v>95</v>
      </c>
      <c r="M34" s="93" t="s">
        <v>95</v>
      </c>
      <c r="N34" s="93" t="s">
        <v>95</v>
      </c>
      <c r="O34" s="32">
        <f t="shared" si="6"/>
        <v>0</v>
      </c>
      <c r="P34" s="33">
        <f t="shared" si="1"/>
        <v>0</v>
      </c>
      <c r="Q34" s="34">
        <f t="shared" si="2"/>
        <v>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69" customHeight="1">
      <c r="A35" s="59"/>
      <c r="B35" s="23"/>
      <c r="C35" s="24" t="s">
        <v>81</v>
      </c>
      <c r="D35" s="61" t="s">
        <v>82</v>
      </c>
      <c r="E35" s="62" t="s">
        <v>83</v>
      </c>
      <c r="F35" s="27">
        <v>35000</v>
      </c>
      <c r="G35" s="27">
        <f t="shared" si="0"/>
        <v>38500</v>
      </c>
      <c r="H35" s="28"/>
      <c r="I35" s="29"/>
      <c r="J35" s="30"/>
      <c r="K35" s="31"/>
      <c r="L35" s="93" t="s">
        <v>95</v>
      </c>
      <c r="M35" s="93" t="s">
        <v>95</v>
      </c>
      <c r="N35" s="93" t="s">
        <v>95</v>
      </c>
      <c r="O35" s="32">
        <f>COUNT(H35:N35)</f>
        <v>0</v>
      </c>
      <c r="P35" s="33">
        <f t="shared" si="1"/>
        <v>0</v>
      </c>
      <c r="Q35" s="34">
        <f t="shared" si="2"/>
        <v>0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ht="69" customHeight="1" thickBot="1">
      <c r="A36" s="1"/>
      <c r="B36" s="63"/>
      <c r="C36" s="64" t="s">
        <v>84</v>
      </c>
      <c r="D36" s="65" t="s">
        <v>85</v>
      </c>
      <c r="E36" s="66"/>
      <c r="F36" s="67">
        <f>SUM(F31:F35)</f>
        <v>164500</v>
      </c>
      <c r="G36" s="67">
        <f t="shared" si="0"/>
        <v>180950.00000000003</v>
      </c>
      <c r="H36" s="68"/>
      <c r="I36" s="69"/>
      <c r="J36" s="70"/>
      <c r="K36" s="71"/>
      <c r="L36" s="87"/>
      <c r="M36" s="89"/>
      <c r="N36" s="91"/>
      <c r="O36" s="72">
        <f>COUNT(H36:N36)</f>
        <v>0</v>
      </c>
      <c r="P36" s="73">
        <f t="shared" si="1"/>
        <v>0</v>
      </c>
      <c r="Q36" s="74">
        <f t="shared" si="2"/>
        <v>0</v>
      </c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69" customHeight="1" thickTop="1">
      <c r="A37" s="1"/>
      <c r="B37" s="48"/>
      <c r="C37" s="96" t="s">
        <v>108</v>
      </c>
      <c r="D37" s="94" t="s">
        <v>96</v>
      </c>
      <c r="E37" s="99" t="s">
        <v>120</v>
      </c>
      <c r="F37" s="51">
        <v>39000</v>
      </c>
      <c r="G37" s="51">
        <f t="shared" ref="G37:G42" si="7">F37*1.1</f>
        <v>42900</v>
      </c>
      <c r="H37" s="52"/>
      <c r="I37" s="53"/>
      <c r="J37" s="54"/>
      <c r="K37" s="55"/>
      <c r="L37" s="92" t="s">
        <v>95</v>
      </c>
      <c r="M37" s="92" t="s">
        <v>95</v>
      </c>
      <c r="N37" s="92" t="s">
        <v>95</v>
      </c>
      <c r="O37" s="56">
        <f>COUNT(H37:N37)</f>
        <v>0</v>
      </c>
      <c r="P37" s="57">
        <f t="shared" ref="P37:P42" si="8">F37*O37</f>
        <v>0</v>
      </c>
      <c r="Q37" s="58">
        <f t="shared" ref="Q37:Q42" si="9">G37*O37</f>
        <v>0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69" customHeight="1">
      <c r="A38" s="1"/>
      <c r="B38" s="23"/>
      <c r="C38" s="97" t="s">
        <v>109</v>
      </c>
      <c r="D38" s="94" t="s">
        <v>97</v>
      </c>
      <c r="E38" s="100" t="s">
        <v>121</v>
      </c>
      <c r="F38" s="27">
        <v>43000</v>
      </c>
      <c r="G38" s="27">
        <f t="shared" si="7"/>
        <v>47300.000000000007</v>
      </c>
      <c r="H38" s="28"/>
      <c r="I38" s="29"/>
      <c r="J38" s="30"/>
      <c r="K38" s="31"/>
      <c r="L38" s="93" t="s">
        <v>95</v>
      </c>
      <c r="M38" s="93" t="s">
        <v>95</v>
      </c>
      <c r="N38" s="93" t="s">
        <v>95</v>
      </c>
      <c r="O38" s="32">
        <f>COUNT(H38:N38)</f>
        <v>0</v>
      </c>
      <c r="P38" s="33">
        <f t="shared" si="8"/>
        <v>0</v>
      </c>
      <c r="Q38" s="34">
        <f t="shared" si="9"/>
        <v>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69" customHeight="1">
      <c r="A39" s="1"/>
      <c r="B39" s="23"/>
      <c r="C39" s="97" t="s">
        <v>110</v>
      </c>
      <c r="D39" s="94" t="s">
        <v>98</v>
      </c>
      <c r="E39" s="100" t="s">
        <v>122</v>
      </c>
      <c r="F39" s="27">
        <v>43000</v>
      </c>
      <c r="G39" s="27">
        <f t="shared" si="7"/>
        <v>47300.000000000007</v>
      </c>
      <c r="H39" s="28"/>
      <c r="I39" s="29"/>
      <c r="J39" s="30"/>
      <c r="K39" s="31"/>
      <c r="L39" s="93" t="s">
        <v>95</v>
      </c>
      <c r="M39" s="93" t="s">
        <v>95</v>
      </c>
      <c r="N39" s="93" t="s">
        <v>95</v>
      </c>
      <c r="O39" s="32">
        <f t="shared" ref="O39:O41" si="10">COUNT(H39:N39)</f>
        <v>0</v>
      </c>
      <c r="P39" s="33">
        <f t="shared" si="8"/>
        <v>0</v>
      </c>
      <c r="Q39" s="34">
        <f t="shared" si="9"/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69" customHeight="1">
      <c r="A40" s="1"/>
      <c r="B40" s="23"/>
      <c r="C40" s="97" t="s">
        <v>111</v>
      </c>
      <c r="D40" s="94" t="s">
        <v>99</v>
      </c>
      <c r="E40" s="100" t="s">
        <v>123</v>
      </c>
      <c r="F40" s="27">
        <v>46000</v>
      </c>
      <c r="G40" s="27">
        <f t="shared" si="7"/>
        <v>50600.000000000007</v>
      </c>
      <c r="H40" s="28"/>
      <c r="I40" s="29"/>
      <c r="J40" s="30"/>
      <c r="K40" s="31"/>
      <c r="L40" s="93" t="s">
        <v>95</v>
      </c>
      <c r="M40" s="93" t="s">
        <v>95</v>
      </c>
      <c r="N40" s="93" t="s">
        <v>95</v>
      </c>
      <c r="O40" s="32">
        <f t="shared" si="10"/>
        <v>0</v>
      </c>
      <c r="P40" s="33">
        <f t="shared" si="8"/>
        <v>0</v>
      </c>
      <c r="Q40" s="34">
        <f t="shared" si="9"/>
        <v>0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69" customHeight="1">
      <c r="A41" s="59"/>
      <c r="B41" s="23"/>
      <c r="C41" s="97" t="s">
        <v>112</v>
      </c>
      <c r="D41" s="94" t="s">
        <v>100</v>
      </c>
      <c r="E41" s="101" t="s">
        <v>124</v>
      </c>
      <c r="F41" s="27">
        <v>46000</v>
      </c>
      <c r="G41" s="27">
        <f t="shared" si="7"/>
        <v>50600.000000000007</v>
      </c>
      <c r="H41" s="28"/>
      <c r="I41" s="29"/>
      <c r="J41" s="30"/>
      <c r="K41" s="31"/>
      <c r="L41" s="93" t="s">
        <v>95</v>
      </c>
      <c r="M41" s="93" t="s">
        <v>95</v>
      </c>
      <c r="N41" s="93" t="s">
        <v>95</v>
      </c>
      <c r="O41" s="32">
        <f t="shared" si="10"/>
        <v>0</v>
      </c>
      <c r="P41" s="33">
        <f t="shared" si="8"/>
        <v>0</v>
      </c>
      <c r="Q41" s="34">
        <f t="shared" si="9"/>
        <v>0</v>
      </c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</row>
    <row r="42" spans="1:29" ht="69" customHeight="1" thickBot="1">
      <c r="A42" s="1"/>
      <c r="B42" s="63"/>
      <c r="C42" s="98" t="s">
        <v>113</v>
      </c>
      <c r="D42" s="95" t="s">
        <v>101</v>
      </c>
      <c r="E42" s="66"/>
      <c r="F42" s="67">
        <f>SUM(F37:F41)</f>
        <v>217000</v>
      </c>
      <c r="G42" s="67">
        <f t="shared" si="7"/>
        <v>238700.00000000003</v>
      </c>
      <c r="H42" s="68"/>
      <c r="I42" s="69"/>
      <c r="J42" s="70"/>
      <c r="K42" s="71"/>
      <c r="L42" s="87"/>
      <c r="M42" s="89"/>
      <c r="N42" s="91"/>
      <c r="O42" s="72">
        <f>COUNT(H42:N42)</f>
        <v>0</v>
      </c>
      <c r="P42" s="73">
        <f t="shared" si="8"/>
        <v>0</v>
      </c>
      <c r="Q42" s="74">
        <f t="shared" si="9"/>
        <v>0</v>
      </c>
      <c r="R42" s="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69" customHeight="1" thickTop="1">
      <c r="A43" s="1"/>
      <c r="B43" s="48"/>
      <c r="C43" s="96" t="s">
        <v>114</v>
      </c>
      <c r="D43" s="94" t="s">
        <v>102</v>
      </c>
      <c r="E43" s="99" t="s">
        <v>125</v>
      </c>
      <c r="F43" s="51">
        <v>43000</v>
      </c>
      <c r="G43" s="51">
        <f t="shared" ref="G43:G48" si="11">F43*1.1</f>
        <v>47300.000000000007</v>
      </c>
      <c r="H43" s="52"/>
      <c r="I43" s="53"/>
      <c r="J43" s="54"/>
      <c r="K43" s="55"/>
      <c r="L43" s="92" t="s">
        <v>95</v>
      </c>
      <c r="M43" s="92" t="s">
        <v>95</v>
      </c>
      <c r="N43" s="92" t="s">
        <v>95</v>
      </c>
      <c r="O43" s="56">
        <f>COUNT(H43:N43)</f>
        <v>0</v>
      </c>
      <c r="P43" s="57">
        <f t="shared" ref="P43:P48" si="12">F43*O43</f>
        <v>0</v>
      </c>
      <c r="Q43" s="58">
        <f t="shared" ref="Q43:Q48" si="13">G43*O43</f>
        <v>0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69" customHeight="1">
      <c r="A44" s="1"/>
      <c r="B44" s="23"/>
      <c r="C44" s="97" t="s">
        <v>115</v>
      </c>
      <c r="D44" s="94" t="s">
        <v>103</v>
      </c>
      <c r="E44" s="100" t="s">
        <v>126</v>
      </c>
      <c r="F44" s="27">
        <v>46000</v>
      </c>
      <c r="G44" s="27">
        <f t="shared" si="11"/>
        <v>50600.000000000007</v>
      </c>
      <c r="H44" s="28"/>
      <c r="I44" s="29"/>
      <c r="J44" s="30"/>
      <c r="K44" s="31"/>
      <c r="L44" s="93" t="s">
        <v>95</v>
      </c>
      <c r="M44" s="93" t="s">
        <v>95</v>
      </c>
      <c r="N44" s="93" t="s">
        <v>95</v>
      </c>
      <c r="O44" s="32">
        <f>COUNT(H44:N44)</f>
        <v>0</v>
      </c>
      <c r="P44" s="33">
        <f t="shared" si="12"/>
        <v>0</v>
      </c>
      <c r="Q44" s="34">
        <f t="shared" si="13"/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69" customHeight="1">
      <c r="A45" s="1"/>
      <c r="B45" s="23"/>
      <c r="C45" s="97" t="s">
        <v>116</v>
      </c>
      <c r="D45" s="94" t="s">
        <v>104</v>
      </c>
      <c r="E45" s="100" t="s">
        <v>127</v>
      </c>
      <c r="F45" s="27">
        <v>49000</v>
      </c>
      <c r="G45" s="27">
        <f t="shared" si="11"/>
        <v>53900.000000000007</v>
      </c>
      <c r="H45" s="28"/>
      <c r="I45" s="29"/>
      <c r="J45" s="30"/>
      <c r="K45" s="31"/>
      <c r="L45" s="93" t="s">
        <v>95</v>
      </c>
      <c r="M45" s="93" t="s">
        <v>95</v>
      </c>
      <c r="N45" s="93" t="s">
        <v>95</v>
      </c>
      <c r="O45" s="32">
        <f t="shared" ref="O45:O47" si="14">COUNT(H45:N45)</f>
        <v>0</v>
      </c>
      <c r="P45" s="33">
        <f t="shared" si="12"/>
        <v>0</v>
      </c>
      <c r="Q45" s="34">
        <f t="shared" si="13"/>
        <v>0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69" customHeight="1">
      <c r="A46" s="1"/>
      <c r="B46" s="23"/>
      <c r="C46" s="97" t="s">
        <v>117</v>
      </c>
      <c r="D46" s="94" t="s">
        <v>105</v>
      </c>
      <c r="E46" s="100" t="s">
        <v>128</v>
      </c>
      <c r="F46" s="27">
        <v>52000</v>
      </c>
      <c r="G46" s="27">
        <f t="shared" si="11"/>
        <v>57200.000000000007</v>
      </c>
      <c r="H46" s="28"/>
      <c r="I46" s="29"/>
      <c r="J46" s="30"/>
      <c r="K46" s="31"/>
      <c r="L46" s="93" t="s">
        <v>95</v>
      </c>
      <c r="M46" s="93" t="s">
        <v>95</v>
      </c>
      <c r="N46" s="93" t="s">
        <v>95</v>
      </c>
      <c r="O46" s="32">
        <f t="shared" si="14"/>
        <v>0</v>
      </c>
      <c r="P46" s="33">
        <f t="shared" si="12"/>
        <v>0</v>
      </c>
      <c r="Q46" s="34">
        <f t="shared" si="13"/>
        <v>0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69" customHeight="1">
      <c r="A47" s="59"/>
      <c r="B47" s="23"/>
      <c r="C47" s="97" t="s">
        <v>118</v>
      </c>
      <c r="D47" s="94" t="s">
        <v>106</v>
      </c>
      <c r="E47" s="101" t="s">
        <v>129</v>
      </c>
      <c r="F47" s="27">
        <v>56000</v>
      </c>
      <c r="G47" s="27">
        <f t="shared" si="11"/>
        <v>61600.000000000007</v>
      </c>
      <c r="H47" s="28"/>
      <c r="I47" s="29"/>
      <c r="J47" s="30"/>
      <c r="K47" s="31"/>
      <c r="L47" s="93" t="s">
        <v>95</v>
      </c>
      <c r="M47" s="93" t="s">
        <v>95</v>
      </c>
      <c r="N47" s="93" t="s">
        <v>95</v>
      </c>
      <c r="O47" s="32">
        <f t="shared" si="14"/>
        <v>0</v>
      </c>
      <c r="P47" s="33">
        <f t="shared" si="12"/>
        <v>0</v>
      </c>
      <c r="Q47" s="34">
        <f t="shared" si="13"/>
        <v>0</v>
      </c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1:29" ht="69" customHeight="1" thickBot="1">
      <c r="A48" s="1"/>
      <c r="B48" s="63"/>
      <c r="C48" s="98" t="s">
        <v>119</v>
      </c>
      <c r="D48" s="95" t="s">
        <v>107</v>
      </c>
      <c r="E48" s="66"/>
      <c r="F48" s="67">
        <f>SUM(F43:F47)</f>
        <v>246000</v>
      </c>
      <c r="G48" s="67">
        <f t="shared" si="11"/>
        <v>270600</v>
      </c>
      <c r="H48" s="68"/>
      <c r="I48" s="69"/>
      <c r="J48" s="70"/>
      <c r="K48" s="71"/>
      <c r="L48" s="87"/>
      <c r="M48" s="89"/>
      <c r="N48" s="91"/>
      <c r="O48" s="72">
        <f>COUNT(H48:N48)</f>
        <v>0</v>
      </c>
      <c r="P48" s="73">
        <f t="shared" si="12"/>
        <v>0</v>
      </c>
      <c r="Q48" s="74">
        <f t="shared" si="13"/>
        <v>0</v>
      </c>
      <c r="R48" s="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43.5" customHeight="1" thickTop="1" thickBot="1">
      <c r="A49" s="1"/>
      <c r="B49" s="1"/>
      <c r="C49" s="1"/>
      <c r="D49" s="1"/>
      <c r="E49" s="1"/>
      <c r="F49" s="1"/>
      <c r="G49" s="75" t="s">
        <v>86</v>
      </c>
      <c r="H49" s="76">
        <f>SUM(H13:H48)</f>
        <v>0</v>
      </c>
      <c r="I49" s="76">
        <f t="shared" ref="I49:N49" si="15">SUM(I13:I48)</f>
        <v>0</v>
      </c>
      <c r="J49" s="76">
        <f t="shared" si="15"/>
        <v>0</v>
      </c>
      <c r="K49" s="76">
        <f t="shared" si="15"/>
        <v>0</v>
      </c>
      <c r="L49" s="76">
        <f t="shared" si="15"/>
        <v>0</v>
      </c>
      <c r="M49" s="76">
        <f t="shared" si="15"/>
        <v>0</v>
      </c>
      <c r="N49" s="76">
        <f t="shared" si="15"/>
        <v>0</v>
      </c>
      <c r="O49" s="76">
        <f>SUM(O13:O48)</f>
        <v>0</v>
      </c>
      <c r="P49" s="77">
        <f>SUM(P13:P48)</f>
        <v>0</v>
      </c>
      <c r="Q49" s="78">
        <f>SUM(Q13:Q48)</f>
        <v>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9.75" customHeight="1">
      <c r="A50" s="1"/>
      <c r="B50" s="1"/>
      <c r="C50" s="1"/>
      <c r="D50" s="1"/>
      <c r="E50" s="1"/>
      <c r="F50" s="1"/>
      <c r="G50" s="1"/>
      <c r="H50" s="1"/>
      <c r="I50" s="2"/>
      <c r="J50" s="1"/>
      <c r="K50" s="1"/>
      <c r="L50" s="1"/>
      <c r="M50" s="1"/>
      <c r="N50" s="1"/>
      <c r="O50" s="3"/>
      <c r="P50" s="3"/>
      <c r="Q50" s="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9.5" customHeight="1">
      <c r="A51" s="1"/>
      <c r="B51" s="1"/>
      <c r="C51" s="3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9.5" customHeight="1">
      <c r="A52" s="1"/>
      <c r="B52" s="79" t="s">
        <v>87</v>
      </c>
      <c r="C52" s="113"/>
      <c r="D52" s="114"/>
      <c r="E52" s="113" t="s">
        <v>88</v>
      </c>
      <c r="F52" s="114"/>
      <c r="G52" s="115"/>
      <c r="H52" s="116"/>
      <c r="I52" s="116"/>
      <c r="J52" s="11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9.5" customHeight="1">
      <c r="A53" s="1"/>
      <c r="B53" s="80" t="s">
        <v>89</v>
      </c>
      <c r="C53" s="102"/>
      <c r="D53" s="103"/>
      <c r="E53" s="102" t="s">
        <v>90</v>
      </c>
      <c r="F53" s="103"/>
      <c r="G53" s="102"/>
      <c r="H53" s="104"/>
      <c r="I53" s="104"/>
      <c r="J53" s="10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9.5" customHeight="1">
      <c r="A54" s="1"/>
      <c r="B54" s="81" t="s">
        <v>91</v>
      </c>
      <c r="C54" s="106"/>
      <c r="D54" s="107"/>
      <c r="E54" s="107"/>
      <c r="F54" s="107"/>
      <c r="G54" s="107"/>
      <c r="H54" s="107"/>
      <c r="I54" s="107"/>
      <c r="J54" s="108"/>
      <c r="K54" s="1"/>
      <c r="L54" s="1"/>
      <c r="M54" s="1"/>
      <c r="N54" s="1"/>
      <c r="O54" s="3"/>
      <c r="P54" s="3"/>
      <c r="Q54" s="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9.5" customHeight="1">
      <c r="A55" s="1"/>
      <c r="B55" s="1"/>
      <c r="C55" s="1"/>
      <c r="E55" s="1"/>
      <c r="F55" s="1"/>
      <c r="G55" s="1"/>
      <c r="H55" s="1"/>
      <c r="I55" s="2"/>
      <c r="J55" s="1"/>
      <c r="K55" s="1"/>
      <c r="L55" s="1"/>
      <c r="M55" s="1"/>
      <c r="N55" s="1"/>
      <c r="O55" s="3"/>
      <c r="P55" s="3"/>
      <c r="Q55" s="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9.5" customHeight="1">
      <c r="A56" s="1"/>
      <c r="B56" s="1"/>
      <c r="C56" s="1"/>
      <c r="D56" s="1"/>
      <c r="E56" s="1"/>
      <c r="F56" s="1"/>
      <c r="G56" s="1"/>
      <c r="H56" s="1"/>
      <c r="I56" s="2"/>
      <c r="J56" s="1"/>
      <c r="K56" s="1"/>
      <c r="L56" s="1"/>
      <c r="M56" s="1"/>
      <c r="N56" s="1"/>
      <c r="O56" s="3"/>
      <c r="P56" s="3"/>
      <c r="Q56" s="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9.5" customHeight="1">
      <c r="A57" s="1"/>
      <c r="B57" s="1"/>
      <c r="C57" s="1"/>
      <c r="D57" s="1"/>
      <c r="E57" s="1"/>
      <c r="F57" s="1"/>
      <c r="G57" s="1"/>
      <c r="H57" s="1"/>
      <c r="I57" s="2"/>
      <c r="J57" s="1"/>
      <c r="K57" s="1"/>
      <c r="L57" s="1"/>
      <c r="M57" s="1"/>
      <c r="N57" s="1"/>
      <c r="O57" s="3"/>
      <c r="P57" s="3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9.5" customHeight="1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1"/>
      <c r="M58" s="1"/>
      <c r="N58" s="1"/>
      <c r="O58" s="3"/>
      <c r="P58" s="3"/>
      <c r="Q58" s="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9.5" customHeight="1">
      <c r="A59" s="1"/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3"/>
      <c r="P59" s="3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9.5" customHeight="1">
      <c r="A60" s="1"/>
      <c r="B60" s="1"/>
      <c r="C60" s="1"/>
      <c r="D60" s="1"/>
      <c r="E60" s="1"/>
      <c r="F60" s="1"/>
      <c r="G60" s="1"/>
      <c r="H60" s="1"/>
      <c r="I60" s="2"/>
      <c r="J60" s="1"/>
      <c r="K60" s="1"/>
      <c r="L60" s="1"/>
      <c r="M60" s="1"/>
      <c r="N60" s="1"/>
      <c r="O60" s="3"/>
      <c r="P60" s="3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9.5" customHeight="1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3"/>
      <c r="P61" s="3"/>
      <c r="Q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9.5" customHeight="1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1"/>
      <c r="M62" s="1"/>
      <c r="N62" s="1"/>
      <c r="O62" s="3"/>
      <c r="P62" s="3"/>
      <c r="Q62" s="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9.5" customHeight="1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1"/>
      <c r="N63" s="1"/>
      <c r="O63" s="3"/>
      <c r="P63" s="3"/>
      <c r="Q63" s="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9.5" customHeight="1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1"/>
      <c r="N64" s="1"/>
      <c r="O64" s="3"/>
      <c r="P64" s="3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9.5" customHeight="1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1"/>
      <c r="M65" s="1"/>
      <c r="N65" s="1"/>
      <c r="O65" s="3"/>
      <c r="P65" s="3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9.5" customHeight="1">
      <c r="A66" s="59"/>
      <c r="B66" s="1"/>
      <c r="C66" s="1"/>
      <c r="D66" s="1"/>
      <c r="E66" s="1"/>
      <c r="F66" s="1"/>
      <c r="G66" s="1"/>
      <c r="H66" s="1"/>
      <c r="I66" s="2"/>
      <c r="J66" s="1"/>
      <c r="K66" s="1"/>
      <c r="L66" s="1"/>
      <c r="M66" s="1"/>
      <c r="N66" s="1"/>
      <c r="O66" s="3"/>
      <c r="P66" s="82"/>
      <c r="Q66" s="82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ht="36" customHeight="1">
      <c r="A67" s="59"/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1"/>
      <c r="N67" s="1"/>
      <c r="O67" s="3"/>
      <c r="P67" s="82"/>
      <c r="Q67" s="82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1:29" ht="19.5" customHeight="1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1"/>
      <c r="N68" s="1"/>
      <c r="O68" s="82"/>
      <c r="P68" s="3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9.5" customHeight="1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82"/>
      <c r="P69" s="3"/>
      <c r="Q69" s="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9.5" customHeight="1">
      <c r="A70" s="8"/>
      <c r="B70" s="1"/>
      <c r="C70" s="1"/>
      <c r="D70" s="1"/>
      <c r="E70" s="1"/>
      <c r="F70" s="1"/>
      <c r="G70" s="1"/>
      <c r="H70" s="1"/>
      <c r="I70" s="2"/>
      <c r="J70" s="1"/>
      <c r="K70" s="1"/>
      <c r="L70" s="1"/>
      <c r="M70" s="1"/>
      <c r="N70" s="1"/>
      <c r="O70" s="3"/>
      <c r="P70" s="83"/>
      <c r="Q70" s="83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9.5" customHeight="1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1"/>
      <c r="M71" s="1"/>
      <c r="N71" s="1"/>
      <c r="O71" s="3"/>
      <c r="P71" s="3"/>
      <c r="Q71" s="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9.5" customHeight="1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1"/>
      <c r="O72" s="83"/>
      <c r="P72" s="3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9.5" customHeight="1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1"/>
      <c r="N73" s="1"/>
      <c r="O73" s="3"/>
      <c r="P73" s="3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9.5" customHeight="1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1"/>
      <c r="N74" s="1"/>
      <c r="O74" s="3"/>
      <c r="P74" s="3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9.5" customHeight="1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3"/>
      <c r="P75" s="3"/>
      <c r="Q75" s="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9.5" customHeight="1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1"/>
      <c r="N76" s="1"/>
      <c r="O76" s="3"/>
      <c r="P76" s="3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9.5" customHeight="1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1"/>
      <c r="N77" s="1"/>
      <c r="O77" s="3"/>
      <c r="P77" s="3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9.5" customHeight="1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1"/>
      <c r="N78" s="1"/>
      <c r="O78" s="3"/>
      <c r="P78" s="3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9.5" customHeight="1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3"/>
      <c r="P79" s="3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9.5" customHeight="1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3"/>
      <c r="P80" s="3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9.5" customHeight="1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3"/>
      <c r="P81" s="3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9.5" customHeight="1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3"/>
      <c r="P82" s="3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9.5" customHeight="1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1"/>
      <c r="N83" s="1"/>
      <c r="O83" s="3"/>
      <c r="P83" s="3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9.5" customHeight="1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1"/>
      <c r="N84" s="1"/>
      <c r="O84" s="3"/>
      <c r="P84" s="3"/>
      <c r="Q84" s="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9.5" customHeight="1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1"/>
      <c r="N85" s="1"/>
      <c r="O85" s="3"/>
      <c r="P85" s="3"/>
      <c r="Q85" s="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9.5" customHeight="1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1"/>
      <c r="N86" s="1"/>
      <c r="O86" s="3"/>
      <c r="P86" s="3"/>
      <c r="Q86" s="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9.5" customHeight="1">
      <c r="A87" s="1"/>
      <c r="B87" s="1"/>
      <c r="C87" s="1"/>
      <c r="D87" s="1"/>
      <c r="E87" s="1"/>
      <c r="F87" s="1"/>
      <c r="G87" s="1"/>
      <c r="H87" s="1"/>
      <c r="I87" s="2"/>
      <c r="J87" s="1"/>
      <c r="K87" s="59"/>
      <c r="L87" s="59"/>
      <c r="M87" s="59"/>
      <c r="N87" s="59"/>
      <c r="O87" s="3"/>
      <c r="P87" s="3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9.5" customHeight="1">
      <c r="A88" s="1"/>
      <c r="B88" s="1"/>
      <c r="C88" s="1"/>
      <c r="D88" s="1"/>
      <c r="E88" s="1"/>
      <c r="F88" s="1"/>
      <c r="G88" s="1"/>
      <c r="H88" s="1"/>
      <c r="I88" s="2"/>
      <c r="J88" s="1"/>
      <c r="K88" s="59"/>
      <c r="L88" s="59"/>
      <c r="M88" s="59"/>
      <c r="N88" s="59"/>
      <c r="O88" s="3"/>
      <c r="P88" s="3"/>
      <c r="Q88" s="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9.5" customHeight="1">
      <c r="A89" s="1"/>
      <c r="B89" s="1"/>
      <c r="C89" s="1"/>
      <c r="D89" s="1"/>
      <c r="E89" s="1"/>
      <c r="F89" s="1"/>
      <c r="G89" s="1"/>
      <c r="H89" s="1"/>
      <c r="I89" s="2"/>
      <c r="J89" s="1"/>
      <c r="K89" s="1"/>
      <c r="L89" s="1"/>
      <c r="M89" s="1"/>
      <c r="N89" s="1"/>
      <c r="O89" s="3"/>
      <c r="P89" s="3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9.5" customHeight="1">
      <c r="A90" s="1"/>
      <c r="B90" s="1"/>
      <c r="C90" s="1"/>
      <c r="D90" s="1"/>
      <c r="E90" s="1"/>
      <c r="F90" s="1"/>
      <c r="G90" s="1"/>
      <c r="H90" s="1"/>
      <c r="I90" s="2"/>
      <c r="J90" s="1"/>
      <c r="K90" s="1"/>
      <c r="L90" s="1"/>
      <c r="M90" s="1"/>
      <c r="N90" s="1"/>
      <c r="O90" s="3"/>
      <c r="P90" s="3"/>
      <c r="Q90" s="3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9.5" customHeight="1">
      <c r="A91" s="1"/>
      <c r="B91" s="1"/>
      <c r="C91" s="1"/>
      <c r="D91" s="1"/>
      <c r="E91" s="1"/>
      <c r="F91" s="1"/>
      <c r="G91" s="1"/>
      <c r="H91" s="1"/>
      <c r="I91" s="2"/>
      <c r="J91" s="1"/>
      <c r="K91" s="8"/>
      <c r="L91" s="8"/>
      <c r="M91" s="8"/>
      <c r="N91" s="8"/>
      <c r="O91" s="3"/>
      <c r="P91" s="3"/>
      <c r="Q91" s="3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9.5" customHeight="1">
      <c r="A92" s="1"/>
      <c r="B92" s="1"/>
      <c r="C92" s="1"/>
      <c r="D92" s="1"/>
      <c r="E92" s="1"/>
      <c r="F92" s="1"/>
      <c r="G92" s="1"/>
      <c r="H92" s="1"/>
      <c r="I92" s="2"/>
      <c r="J92" s="1"/>
      <c r="K92" s="1"/>
      <c r="L92" s="1"/>
      <c r="M92" s="1"/>
      <c r="N92" s="1"/>
      <c r="O92" s="3"/>
      <c r="P92" s="3"/>
      <c r="Q92" s="3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9.5" customHeight="1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1"/>
      <c r="M93" s="1"/>
      <c r="N93" s="1"/>
      <c r="O93" s="3"/>
      <c r="P93" s="3"/>
      <c r="Q93" s="3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9.5" customHeight="1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1"/>
      <c r="M94" s="1"/>
      <c r="N94" s="1"/>
      <c r="O94" s="3"/>
      <c r="P94" s="3"/>
      <c r="Q94" s="3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9.5" customHeight="1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1"/>
      <c r="M95" s="1"/>
      <c r="N95" s="1"/>
      <c r="O95" s="3"/>
      <c r="P95" s="3"/>
      <c r="Q95" s="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9.5" customHeight="1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1"/>
      <c r="M96" s="1"/>
      <c r="N96" s="1"/>
      <c r="O96" s="3"/>
      <c r="P96" s="3"/>
      <c r="Q96" s="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9.5" customHeight="1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1"/>
      <c r="M97" s="1"/>
      <c r="N97" s="1"/>
      <c r="O97" s="3"/>
      <c r="P97" s="3"/>
      <c r="Q97" s="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9.5" customHeight="1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1"/>
      <c r="M98" s="1"/>
      <c r="N98" s="1"/>
      <c r="O98" s="3"/>
      <c r="P98" s="3"/>
      <c r="Q98" s="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9.5" customHeight="1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1"/>
      <c r="M99" s="1"/>
      <c r="N99" s="1"/>
      <c r="O99" s="3"/>
      <c r="P99" s="3"/>
      <c r="Q99" s="3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9.5" customHeight="1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1"/>
      <c r="M100" s="1"/>
      <c r="N100" s="1"/>
      <c r="O100" s="3"/>
      <c r="P100" s="3"/>
      <c r="Q100" s="3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9.5" customHeight="1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1"/>
      <c r="M101" s="1"/>
      <c r="N101" s="1"/>
      <c r="O101" s="3"/>
      <c r="P101" s="3"/>
      <c r="Q101" s="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9.5" customHeight="1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1"/>
      <c r="M102" s="1"/>
      <c r="N102" s="1"/>
      <c r="O102" s="3"/>
      <c r="P102" s="3"/>
      <c r="Q102" s="3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9.5" customHeight="1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1"/>
      <c r="M103" s="1"/>
      <c r="N103" s="1"/>
      <c r="O103" s="3"/>
      <c r="P103" s="3"/>
      <c r="Q103" s="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9.5" customHeight="1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1"/>
      <c r="M104" s="1"/>
      <c r="N104" s="1"/>
      <c r="O104" s="3"/>
      <c r="P104" s="3"/>
      <c r="Q104" s="3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9.5" customHeight="1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1"/>
      <c r="M105" s="1"/>
      <c r="N105" s="1"/>
      <c r="O105" s="3"/>
      <c r="P105" s="3"/>
      <c r="Q105" s="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9.5" customHeight="1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1"/>
      <c r="M106" s="1"/>
      <c r="N106" s="1"/>
      <c r="O106" s="3"/>
      <c r="P106" s="3"/>
      <c r="Q106" s="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9.5" customHeight="1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1"/>
      <c r="M107" s="1"/>
      <c r="N107" s="1"/>
      <c r="O107" s="3"/>
      <c r="P107" s="3"/>
      <c r="Q107" s="3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9.5" customHeight="1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1"/>
      <c r="M108" s="1"/>
      <c r="N108" s="1"/>
      <c r="O108" s="3"/>
      <c r="P108" s="3"/>
      <c r="Q108" s="3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9.5" customHeight="1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1"/>
      <c r="M109" s="1"/>
      <c r="N109" s="1"/>
      <c r="O109" s="3"/>
      <c r="P109" s="3"/>
      <c r="Q109" s="3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9.5" customHeight="1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1"/>
      <c r="M110" s="1"/>
      <c r="N110" s="1"/>
      <c r="O110" s="3"/>
      <c r="P110" s="3"/>
      <c r="Q110" s="3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9.5" customHeight="1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1"/>
      <c r="M111" s="1"/>
      <c r="N111" s="1"/>
      <c r="O111" s="3"/>
      <c r="P111" s="3"/>
      <c r="Q111" s="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9.5" customHeight="1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1"/>
      <c r="M112" s="1"/>
      <c r="N112" s="1"/>
      <c r="O112" s="3"/>
      <c r="P112" s="3"/>
      <c r="Q112" s="3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9.5" customHeight="1">
      <c r="A113" s="1"/>
      <c r="B113" s="1"/>
      <c r="C113" s="1"/>
      <c r="D113" s="1"/>
      <c r="E113" s="1"/>
      <c r="F113" s="1"/>
      <c r="G113" s="1"/>
      <c r="H113" s="1"/>
      <c r="I113" s="2"/>
      <c r="J113" s="1"/>
      <c r="K113" s="1"/>
      <c r="L113" s="1"/>
      <c r="M113" s="1"/>
      <c r="N113" s="1"/>
      <c r="O113" s="3"/>
      <c r="P113" s="3"/>
      <c r="Q113" s="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9.5" customHeight="1">
      <c r="A114" s="1"/>
      <c r="B114" s="1"/>
      <c r="C114" s="1"/>
      <c r="D114" s="1"/>
      <c r="E114" s="1"/>
      <c r="F114" s="1"/>
      <c r="G114" s="1"/>
      <c r="H114" s="1"/>
      <c r="I114" s="2"/>
      <c r="J114" s="1"/>
      <c r="K114" s="1"/>
      <c r="L114" s="1"/>
      <c r="M114" s="1"/>
      <c r="N114" s="1"/>
      <c r="O114" s="3"/>
      <c r="P114" s="3"/>
      <c r="Q114" s="3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9.5" customHeight="1">
      <c r="A115" s="1"/>
      <c r="B115" s="1"/>
      <c r="C115" s="1"/>
      <c r="D115" s="1"/>
      <c r="E115" s="1"/>
      <c r="F115" s="1"/>
      <c r="G115" s="1"/>
      <c r="H115" s="1"/>
      <c r="I115" s="2"/>
      <c r="J115" s="1"/>
      <c r="K115" s="1"/>
      <c r="L115" s="1"/>
      <c r="M115" s="1"/>
      <c r="N115" s="1"/>
      <c r="O115" s="3"/>
      <c r="P115" s="3"/>
      <c r="Q115" s="3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9.5" customHeight="1">
      <c r="A116" s="1"/>
      <c r="B116" s="1"/>
      <c r="C116" s="1"/>
      <c r="D116" s="1"/>
      <c r="E116" s="1"/>
      <c r="F116" s="1"/>
      <c r="G116" s="1"/>
      <c r="H116" s="1"/>
      <c r="I116" s="2"/>
      <c r="J116" s="1"/>
      <c r="K116" s="1"/>
      <c r="L116" s="1"/>
      <c r="M116" s="1"/>
      <c r="N116" s="1"/>
      <c r="O116" s="3"/>
      <c r="P116" s="3"/>
      <c r="Q116" s="3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9.5" customHeight="1">
      <c r="A117" s="1"/>
      <c r="B117" s="1"/>
      <c r="C117" s="1"/>
      <c r="D117" s="1"/>
      <c r="E117" s="1"/>
      <c r="F117" s="1"/>
      <c r="G117" s="1"/>
      <c r="H117" s="1"/>
      <c r="I117" s="2"/>
      <c r="J117" s="1"/>
      <c r="K117" s="1"/>
      <c r="L117" s="1"/>
      <c r="M117" s="1"/>
      <c r="N117" s="1"/>
      <c r="O117" s="3"/>
      <c r="P117" s="3"/>
      <c r="Q117" s="3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9.5" customHeight="1">
      <c r="A118" s="1"/>
      <c r="B118" s="1"/>
      <c r="C118" s="1"/>
      <c r="D118" s="1"/>
      <c r="E118" s="1"/>
      <c r="F118" s="1"/>
      <c r="G118" s="1"/>
      <c r="H118" s="1"/>
      <c r="I118" s="2"/>
      <c r="J118" s="1"/>
      <c r="K118" s="1"/>
      <c r="L118" s="1"/>
      <c r="M118" s="1"/>
      <c r="N118" s="1"/>
      <c r="O118" s="3"/>
      <c r="P118" s="3"/>
      <c r="Q118" s="3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9.5" customHeight="1">
      <c r="A119" s="1"/>
      <c r="B119" s="1"/>
      <c r="C119" s="1"/>
      <c r="D119" s="1"/>
      <c r="E119" s="1"/>
      <c r="F119" s="1"/>
      <c r="G119" s="1"/>
      <c r="H119" s="1"/>
      <c r="I119" s="2"/>
      <c r="J119" s="1"/>
      <c r="K119" s="1"/>
      <c r="L119" s="1"/>
      <c r="M119" s="1"/>
      <c r="N119" s="1"/>
      <c r="O119" s="3"/>
      <c r="P119" s="3"/>
      <c r="Q119" s="3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9.5" customHeight="1">
      <c r="A120" s="1"/>
      <c r="B120" s="1"/>
      <c r="C120" s="1"/>
      <c r="D120" s="1"/>
      <c r="E120" s="1"/>
      <c r="F120" s="1"/>
      <c r="G120" s="1"/>
      <c r="H120" s="1"/>
      <c r="I120" s="2"/>
      <c r="J120" s="1"/>
      <c r="K120" s="1"/>
      <c r="L120" s="1"/>
      <c r="M120" s="1"/>
      <c r="N120" s="1"/>
      <c r="O120" s="3"/>
      <c r="P120" s="3"/>
      <c r="Q120" s="3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9.5" customHeight="1">
      <c r="A121" s="1"/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1"/>
      <c r="M121" s="1"/>
      <c r="N121" s="1"/>
      <c r="O121" s="3"/>
      <c r="P121" s="3"/>
      <c r="Q121" s="3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9.5" customHeight="1">
      <c r="A122" s="1"/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1"/>
      <c r="M122" s="1"/>
      <c r="N122" s="1"/>
      <c r="O122" s="3"/>
      <c r="P122" s="3"/>
      <c r="Q122" s="3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9.5" customHeight="1">
      <c r="A123" s="1"/>
      <c r="B123" s="1"/>
      <c r="C123" s="1"/>
      <c r="D123" s="1"/>
      <c r="E123" s="1"/>
      <c r="F123" s="1"/>
      <c r="G123" s="1"/>
      <c r="H123" s="1"/>
      <c r="I123" s="2"/>
      <c r="J123" s="1"/>
      <c r="K123" s="1"/>
      <c r="L123" s="1"/>
      <c r="M123" s="1"/>
      <c r="N123" s="1"/>
      <c r="O123" s="3"/>
      <c r="P123" s="3"/>
      <c r="Q123" s="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9.5" customHeight="1">
      <c r="A124" s="1"/>
      <c r="B124" s="1"/>
      <c r="C124" s="1"/>
      <c r="D124" s="1"/>
      <c r="E124" s="1"/>
      <c r="F124" s="1"/>
      <c r="G124" s="1"/>
      <c r="H124" s="1"/>
      <c r="I124" s="2"/>
      <c r="J124" s="1"/>
      <c r="K124" s="1"/>
      <c r="L124" s="1"/>
      <c r="M124" s="1"/>
      <c r="N124" s="1"/>
      <c r="O124" s="3"/>
      <c r="P124" s="3"/>
      <c r="Q124" s="3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9.5" customHeight="1">
      <c r="A125" s="1"/>
      <c r="B125" s="1"/>
      <c r="C125" s="1"/>
      <c r="D125" s="1"/>
      <c r="E125" s="1"/>
      <c r="F125" s="1"/>
      <c r="G125" s="1"/>
      <c r="H125" s="1"/>
      <c r="I125" s="2"/>
      <c r="J125" s="1"/>
      <c r="K125" s="1"/>
      <c r="L125" s="1"/>
      <c r="M125" s="1"/>
      <c r="N125" s="1"/>
      <c r="O125" s="3"/>
      <c r="P125" s="3"/>
      <c r="Q125" s="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9.5" customHeight="1">
      <c r="A126" s="1"/>
      <c r="B126" s="1"/>
      <c r="C126" s="1"/>
      <c r="D126" s="1"/>
      <c r="E126" s="1"/>
      <c r="F126" s="1"/>
      <c r="G126" s="1"/>
      <c r="H126" s="1"/>
      <c r="I126" s="2"/>
      <c r="J126" s="1"/>
      <c r="K126" s="1"/>
      <c r="L126" s="1"/>
      <c r="M126" s="1"/>
      <c r="N126" s="1"/>
      <c r="O126" s="3"/>
      <c r="P126" s="3"/>
      <c r="Q126" s="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9.5" customHeight="1">
      <c r="A127" s="1"/>
      <c r="B127" s="1"/>
      <c r="C127" s="1"/>
      <c r="D127" s="1"/>
      <c r="E127" s="1"/>
      <c r="F127" s="1"/>
      <c r="G127" s="1"/>
      <c r="H127" s="1"/>
      <c r="I127" s="2"/>
      <c r="J127" s="1"/>
      <c r="K127" s="1"/>
      <c r="L127" s="1"/>
      <c r="M127" s="1"/>
      <c r="N127" s="1"/>
      <c r="O127" s="3"/>
      <c r="P127" s="3"/>
      <c r="Q127" s="3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9.5" customHeight="1">
      <c r="A128" s="1"/>
      <c r="B128" s="1"/>
      <c r="C128" s="1"/>
      <c r="D128" s="1"/>
      <c r="E128" s="1"/>
      <c r="F128" s="1"/>
      <c r="G128" s="1"/>
      <c r="H128" s="1"/>
      <c r="I128" s="2"/>
      <c r="J128" s="1"/>
      <c r="K128" s="1"/>
      <c r="L128" s="1"/>
      <c r="M128" s="1"/>
      <c r="N128" s="1"/>
      <c r="O128" s="3"/>
      <c r="P128" s="3"/>
      <c r="Q128" s="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9.5" customHeight="1">
      <c r="A129" s="1"/>
      <c r="B129" s="1"/>
      <c r="C129" s="1"/>
      <c r="D129" s="1"/>
      <c r="E129" s="1"/>
      <c r="F129" s="1"/>
      <c r="G129" s="1"/>
      <c r="H129" s="1"/>
      <c r="I129" s="2"/>
      <c r="J129" s="1"/>
      <c r="K129" s="1"/>
      <c r="L129" s="1"/>
      <c r="M129" s="1"/>
      <c r="N129" s="1"/>
      <c r="O129" s="3"/>
      <c r="P129" s="3"/>
      <c r="Q129" s="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9.5" customHeight="1">
      <c r="A130" s="1"/>
      <c r="B130" s="1"/>
      <c r="C130" s="1"/>
      <c r="D130" s="1"/>
      <c r="E130" s="1"/>
      <c r="F130" s="1"/>
      <c r="G130" s="1"/>
      <c r="H130" s="1"/>
      <c r="I130" s="2"/>
      <c r="J130" s="1"/>
      <c r="K130" s="1"/>
      <c r="L130" s="1"/>
      <c r="M130" s="1"/>
      <c r="N130" s="1"/>
      <c r="O130" s="3"/>
      <c r="P130" s="3"/>
      <c r="Q130" s="3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9.5" customHeight="1">
      <c r="A131" s="1"/>
      <c r="B131" s="1"/>
      <c r="C131" s="1"/>
      <c r="D131" s="1"/>
      <c r="E131" s="1"/>
      <c r="F131" s="1"/>
      <c r="G131" s="1"/>
      <c r="H131" s="1"/>
      <c r="I131" s="2"/>
      <c r="J131" s="1"/>
      <c r="K131" s="1"/>
      <c r="L131" s="1"/>
      <c r="M131" s="1"/>
      <c r="N131" s="1"/>
      <c r="O131" s="3"/>
      <c r="P131" s="3"/>
      <c r="Q131" s="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9.5" customHeight="1">
      <c r="A132" s="1"/>
      <c r="B132" s="1"/>
      <c r="C132" s="1"/>
      <c r="D132" s="1"/>
      <c r="E132" s="1"/>
      <c r="F132" s="1"/>
      <c r="G132" s="1"/>
      <c r="H132" s="1"/>
      <c r="I132" s="2"/>
      <c r="J132" s="1"/>
      <c r="K132" s="1"/>
      <c r="L132" s="1"/>
      <c r="M132" s="1"/>
      <c r="N132" s="1"/>
      <c r="O132" s="3"/>
      <c r="P132" s="3"/>
      <c r="Q132" s="3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9.5" customHeight="1">
      <c r="A133" s="1"/>
      <c r="B133" s="1"/>
      <c r="C133" s="1"/>
      <c r="D133" s="1"/>
      <c r="E133" s="1"/>
      <c r="F133" s="1"/>
      <c r="G133" s="1"/>
      <c r="H133" s="1"/>
      <c r="I133" s="2"/>
      <c r="J133" s="1"/>
      <c r="K133" s="1"/>
      <c r="L133" s="1"/>
      <c r="M133" s="1"/>
      <c r="N133" s="1"/>
      <c r="O133" s="3"/>
      <c r="P133" s="3"/>
      <c r="Q133" s="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9.5" customHeight="1">
      <c r="A134" s="1"/>
      <c r="B134" s="1"/>
      <c r="C134" s="1"/>
      <c r="D134" s="1"/>
      <c r="E134" s="1"/>
      <c r="F134" s="1"/>
      <c r="G134" s="1"/>
      <c r="H134" s="1"/>
      <c r="I134" s="2"/>
      <c r="J134" s="1"/>
      <c r="K134" s="1"/>
      <c r="L134" s="1"/>
      <c r="M134" s="1"/>
      <c r="N134" s="1"/>
      <c r="O134" s="3"/>
      <c r="P134" s="3"/>
      <c r="Q134" s="3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9.5" customHeight="1">
      <c r="A135" s="1"/>
      <c r="B135" s="1"/>
      <c r="C135" s="1"/>
      <c r="D135" s="1"/>
      <c r="E135" s="1"/>
      <c r="F135" s="1"/>
      <c r="G135" s="1"/>
      <c r="H135" s="1"/>
      <c r="I135" s="2"/>
      <c r="J135" s="1"/>
      <c r="K135" s="1"/>
      <c r="L135" s="1"/>
      <c r="M135" s="1"/>
      <c r="N135" s="1"/>
      <c r="O135" s="3"/>
      <c r="P135" s="3"/>
      <c r="Q135" s="3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9.5" customHeight="1">
      <c r="A136" s="1"/>
      <c r="B136" s="1"/>
      <c r="C136" s="1"/>
      <c r="D136" s="1"/>
      <c r="E136" s="1"/>
      <c r="F136" s="1"/>
      <c r="G136" s="1"/>
      <c r="H136" s="1"/>
      <c r="I136" s="2"/>
      <c r="J136" s="1"/>
      <c r="K136" s="1"/>
      <c r="L136" s="1"/>
      <c r="M136" s="1"/>
      <c r="N136" s="1"/>
      <c r="O136" s="3"/>
      <c r="P136" s="3"/>
      <c r="Q136" s="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9.5" customHeight="1">
      <c r="A137" s="1"/>
      <c r="B137" s="1"/>
      <c r="C137" s="1"/>
      <c r="D137" s="1"/>
      <c r="E137" s="1"/>
      <c r="F137" s="1"/>
      <c r="G137" s="1"/>
      <c r="H137" s="1"/>
      <c r="I137" s="2"/>
      <c r="J137" s="1"/>
      <c r="K137" s="1"/>
      <c r="L137" s="1"/>
      <c r="M137" s="1"/>
      <c r="N137" s="1"/>
      <c r="O137" s="3"/>
      <c r="P137" s="3"/>
      <c r="Q137" s="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9.5" customHeight="1">
      <c r="A138" s="1"/>
      <c r="B138" s="1"/>
      <c r="C138" s="1"/>
      <c r="D138" s="1"/>
      <c r="E138" s="1"/>
      <c r="F138" s="1"/>
      <c r="G138" s="1"/>
      <c r="H138" s="1"/>
      <c r="I138" s="2"/>
      <c r="J138" s="1"/>
      <c r="K138" s="1"/>
      <c r="L138" s="1"/>
      <c r="M138" s="1"/>
      <c r="N138" s="1"/>
      <c r="O138" s="3"/>
      <c r="P138" s="3"/>
      <c r="Q138" s="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9.5" customHeight="1">
      <c r="A139" s="1"/>
      <c r="B139" s="1"/>
      <c r="C139" s="1"/>
      <c r="D139" s="1"/>
      <c r="E139" s="1"/>
      <c r="F139" s="1"/>
      <c r="G139" s="1"/>
      <c r="H139" s="1"/>
      <c r="I139" s="2"/>
      <c r="J139" s="1"/>
      <c r="K139" s="1"/>
      <c r="L139" s="1"/>
      <c r="M139" s="1"/>
      <c r="N139" s="1"/>
      <c r="O139" s="3"/>
      <c r="P139" s="3"/>
      <c r="Q139" s="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9.5" customHeight="1">
      <c r="A140" s="1"/>
      <c r="B140" s="1"/>
      <c r="C140" s="1"/>
      <c r="D140" s="1"/>
      <c r="E140" s="1"/>
      <c r="F140" s="1"/>
      <c r="G140" s="1"/>
      <c r="H140" s="1"/>
      <c r="I140" s="2"/>
      <c r="J140" s="1"/>
      <c r="K140" s="1"/>
      <c r="L140" s="1"/>
      <c r="M140" s="1"/>
      <c r="N140" s="1"/>
      <c r="O140" s="3"/>
      <c r="P140" s="3"/>
      <c r="Q140" s="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9.5" customHeight="1">
      <c r="A141" s="1"/>
      <c r="B141" s="1"/>
      <c r="C141" s="1"/>
      <c r="D141" s="1"/>
      <c r="E141" s="1"/>
      <c r="F141" s="1"/>
      <c r="G141" s="1"/>
      <c r="H141" s="1"/>
      <c r="I141" s="2"/>
      <c r="J141" s="1"/>
      <c r="K141" s="1"/>
      <c r="L141" s="1"/>
      <c r="M141" s="1"/>
      <c r="N141" s="1"/>
      <c r="O141" s="3"/>
      <c r="P141" s="3"/>
      <c r="Q141" s="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9.5" customHeight="1">
      <c r="A142" s="1"/>
      <c r="B142" s="1"/>
      <c r="C142" s="1"/>
      <c r="D142" s="1"/>
      <c r="E142" s="1"/>
      <c r="F142" s="1"/>
      <c r="G142" s="1"/>
      <c r="H142" s="1"/>
      <c r="I142" s="2"/>
      <c r="J142" s="1"/>
      <c r="K142" s="1"/>
      <c r="L142" s="1"/>
      <c r="M142" s="1"/>
      <c r="N142" s="1"/>
      <c r="O142" s="3"/>
      <c r="P142" s="3"/>
      <c r="Q142" s="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9.5" customHeight="1">
      <c r="A143" s="1"/>
      <c r="B143" s="1"/>
      <c r="C143" s="1"/>
      <c r="D143" s="1"/>
      <c r="E143" s="1"/>
      <c r="F143" s="1"/>
      <c r="G143" s="1"/>
      <c r="H143" s="1"/>
      <c r="I143" s="2"/>
      <c r="J143" s="1"/>
      <c r="K143" s="1"/>
      <c r="L143" s="1"/>
      <c r="M143" s="1"/>
      <c r="N143" s="1"/>
      <c r="O143" s="3"/>
      <c r="P143" s="3"/>
      <c r="Q143" s="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9.5" customHeight="1">
      <c r="A144" s="1"/>
      <c r="B144" s="1"/>
      <c r="C144" s="1"/>
      <c r="D144" s="1"/>
      <c r="E144" s="1"/>
      <c r="F144" s="1"/>
      <c r="G144" s="1"/>
      <c r="H144" s="1"/>
      <c r="I144" s="2"/>
      <c r="J144" s="1"/>
      <c r="K144" s="1"/>
      <c r="L144" s="1"/>
      <c r="M144" s="1"/>
      <c r="N144" s="1"/>
      <c r="O144" s="3"/>
      <c r="P144" s="3"/>
      <c r="Q144" s="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9.5" customHeight="1">
      <c r="A145" s="1"/>
      <c r="B145" s="1"/>
      <c r="C145" s="1"/>
      <c r="D145" s="1"/>
      <c r="E145" s="1"/>
      <c r="F145" s="1"/>
      <c r="G145" s="1"/>
      <c r="H145" s="1"/>
      <c r="I145" s="2"/>
      <c r="J145" s="1"/>
      <c r="K145" s="1"/>
      <c r="L145" s="1"/>
      <c r="M145" s="1"/>
      <c r="N145" s="1"/>
      <c r="O145" s="3"/>
      <c r="P145" s="3"/>
      <c r="Q145" s="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9.5" customHeight="1">
      <c r="A146" s="1"/>
      <c r="B146" s="1"/>
      <c r="C146" s="1"/>
      <c r="D146" s="1"/>
      <c r="E146" s="1"/>
      <c r="F146" s="1"/>
      <c r="G146" s="1"/>
      <c r="H146" s="1"/>
      <c r="I146" s="2"/>
      <c r="J146" s="1"/>
      <c r="K146" s="1"/>
      <c r="L146" s="1"/>
      <c r="M146" s="1"/>
      <c r="N146" s="1"/>
      <c r="O146" s="3"/>
      <c r="P146" s="3"/>
      <c r="Q146" s="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9.5" customHeight="1">
      <c r="A147" s="1"/>
      <c r="B147" s="1"/>
      <c r="C147" s="1"/>
      <c r="D147" s="1"/>
      <c r="E147" s="1"/>
      <c r="F147" s="1"/>
      <c r="G147" s="1"/>
      <c r="H147" s="1"/>
      <c r="I147" s="2"/>
      <c r="J147" s="1"/>
      <c r="K147" s="1"/>
      <c r="L147" s="1"/>
      <c r="M147" s="1"/>
      <c r="N147" s="1"/>
      <c r="O147" s="3"/>
      <c r="P147" s="3"/>
      <c r="Q147" s="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9.5" customHeight="1">
      <c r="A148" s="1"/>
      <c r="B148" s="1"/>
      <c r="C148" s="1"/>
      <c r="D148" s="1"/>
      <c r="E148" s="1"/>
      <c r="F148" s="1"/>
      <c r="G148" s="1"/>
      <c r="H148" s="1"/>
      <c r="I148" s="2"/>
      <c r="J148" s="1"/>
      <c r="K148" s="1"/>
      <c r="L148" s="1"/>
      <c r="M148" s="1"/>
      <c r="N148" s="1"/>
      <c r="O148" s="3"/>
      <c r="P148" s="3"/>
      <c r="Q148" s="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9.5" customHeight="1">
      <c r="A149" s="1"/>
      <c r="B149" s="1"/>
      <c r="C149" s="1"/>
      <c r="D149" s="1"/>
      <c r="E149" s="1"/>
      <c r="F149" s="1"/>
      <c r="G149" s="1"/>
      <c r="H149" s="1"/>
      <c r="I149" s="2"/>
      <c r="J149" s="1"/>
      <c r="K149" s="1"/>
      <c r="L149" s="1"/>
      <c r="M149" s="1"/>
      <c r="N149" s="1"/>
      <c r="O149" s="3"/>
      <c r="P149" s="3"/>
      <c r="Q149" s="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9.5" customHeight="1">
      <c r="A150" s="1"/>
      <c r="B150" s="1"/>
      <c r="C150" s="1"/>
      <c r="D150" s="1"/>
      <c r="E150" s="1"/>
      <c r="F150" s="1"/>
      <c r="G150" s="1"/>
      <c r="H150" s="1"/>
      <c r="I150" s="2"/>
      <c r="J150" s="1"/>
      <c r="K150" s="1"/>
      <c r="L150" s="1"/>
      <c r="M150" s="1"/>
      <c r="N150" s="1"/>
      <c r="O150" s="3"/>
      <c r="P150" s="3"/>
      <c r="Q150" s="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9.5" customHeight="1">
      <c r="A151" s="1"/>
      <c r="B151" s="1"/>
      <c r="C151" s="1"/>
      <c r="D151" s="1"/>
      <c r="E151" s="1"/>
      <c r="F151" s="1"/>
      <c r="G151" s="1"/>
      <c r="H151" s="1"/>
      <c r="I151" s="2"/>
      <c r="J151" s="1"/>
      <c r="K151" s="1"/>
      <c r="L151" s="1"/>
      <c r="M151" s="1"/>
      <c r="N151" s="1"/>
      <c r="O151" s="3"/>
      <c r="P151" s="3"/>
      <c r="Q151" s="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9.5" customHeight="1">
      <c r="A152" s="1"/>
      <c r="B152" s="1"/>
      <c r="C152" s="1"/>
      <c r="D152" s="1"/>
      <c r="E152" s="1"/>
      <c r="F152" s="1"/>
      <c r="G152" s="1"/>
      <c r="H152" s="1"/>
      <c r="I152" s="2"/>
      <c r="J152" s="1"/>
      <c r="K152" s="1"/>
      <c r="L152" s="1"/>
      <c r="M152" s="1"/>
      <c r="N152" s="1"/>
      <c r="O152" s="3"/>
      <c r="P152" s="3"/>
      <c r="Q152" s="3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9.5" customHeight="1">
      <c r="A153" s="1"/>
      <c r="B153" s="1"/>
      <c r="C153" s="1"/>
      <c r="D153" s="1"/>
      <c r="E153" s="1"/>
      <c r="F153" s="1"/>
      <c r="G153" s="1"/>
      <c r="H153" s="1"/>
      <c r="I153" s="2"/>
      <c r="J153" s="1"/>
      <c r="K153" s="1"/>
      <c r="L153" s="1"/>
      <c r="M153" s="1"/>
      <c r="N153" s="1"/>
      <c r="O153" s="3"/>
      <c r="P153" s="3"/>
      <c r="Q153" s="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9.5" customHeight="1">
      <c r="A154" s="1"/>
      <c r="B154" s="1"/>
      <c r="C154" s="1"/>
      <c r="D154" s="1"/>
      <c r="E154" s="1"/>
      <c r="F154" s="1"/>
      <c r="G154" s="1"/>
      <c r="H154" s="1"/>
      <c r="I154" s="2"/>
      <c r="J154" s="1"/>
      <c r="K154" s="1"/>
      <c r="L154" s="1"/>
      <c r="M154" s="1"/>
      <c r="N154" s="1"/>
      <c r="O154" s="3"/>
      <c r="P154" s="3"/>
      <c r="Q154" s="3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9.5" customHeight="1">
      <c r="A155" s="1"/>
      <c r="B155" s="1"/>
      <c r="C155" s="1"/>
      <c r="D155" s="1"/>
      <c r="E155" s="1"/>
      <c r="F155" s="1"/>
      <c r="G155" s="1"/>
      <c r="H155" s="1"/>
      <c r="I155" s="2"/>
      <c r="J155" s="1"/>
      <c r="K155" s="1"/>
      <c r="L155" s="1"/>
      <c r="M155" s="1"/>
      <c r="N155" s="1"/>
      <c r="O155" s="3"/>
      <c r="P155" s="3"/>
      <c r="Q155" s="3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9.5" customHeight="1">
      <c r="A156" s="1"/>
      <c r="B156" s="1"/>
      <c r="C156" s="1"/>
      <c r="D156" s="1"/>
      <c r="E156" s="1"/>
      <c r="F156" s="1"/>
      <c r="G156" s="1"/>
      <c r="H156" s="1"/>
      <c r="I156" s="2"/>
      <c r="J156" s="1"/>
      <c r="K156" s="1"/>
      <c r="L156" s="1"/>
      <c r="M156" s="1"/>
      <c r="N156" s="1"/>
      <c r="O156" s="3"/>
      <c r="P156" s="3"/>
      <c r="Q156" s="3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9.5" customHeight="1">
      <c r="A157" s="1"/>
      <c r="B157" s="1"/>
      <c r="C157" s="1"/>
      <c r="D157" s="1"/>
      <c r="E157" s="1"/>
      <c r="F157" s="1"/>
      <c r="G157" s="1"/>
      <c r="H157" s="1"/>
      <c r="I157" s="2"/>
      <c r="J157" s="1"/>
      <c r="K157" s="1"/>
      <c r="L157" s="1"/>
      <c r="M157" s="1"/>
      <c r="N157" s="1"/>
      <c r="O157" s="3"/>
      <c r="P157" s="3"/>
      <c r="Q157" s="3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9.5" customHeight="1">
      <c r="A158" s="1"/>
      <c r="B158" s="1"/>
      <c r="C158" s="1"/>
      <c r="D158" s="1"/>
      <c r="E158" s="1"/>
      <c r="F158" s="1"/>
      <c r="G158" s="1"/>
      <c r="H158" s="1"/>
      <c r="I158" s="2"/>
      <c r="J158" s="1"/>
      <c r="K158" s="1"/>
      <c r="L158" s="1"/>
      <c r="M158" s="1"/>
      <c r="N158" s="1"/>
      <c r="O158" s="3"/>
      <c r="P158" s="3"/>
      <c r="Q158" s="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9.5" customHeight="1">
      <c r="A159" s="1"/>
      <c r="B159" s="1"/>
      <c r="C159" s="1"/>
      <c r="D159" s="1"/>
      <c r="E159" s="1"/>
      <c r="F159" s="1"/>
      <c r="G159" s="1"/>
      <c r="H159" s="1"/>
      <c r="I159" s="2"/>
      <c r="J159" s="1"/>
      <c r="K159" s="1"/>
      <c r="L159" s="1"/>
      <c r="M159" s="1"/>
      <c r="N159" s="1"/>
      <c r="O159" s="3"/>
      <c r="P159" s="3"/>
      <c r="Q159" s="3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9.5" customHeight="1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1"/>
      <c r="M160" s="1"/>
      <c r="N160" s="1"/>
      <c r="O160" s="3"/>
      <c r="P160" s="3"/>
      <c r="Q160" s="3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9.5" customHeight="1">
      <c r="A161" s="1"/>
      <c r="B161" s="1"/>
      <c r="C161" s="1"/>
      <c r="D161" s="1"/>
      <c r="E161" s="1"/>
      <c r="F161" s="1"/>
      <c r="G161" s="1"/>
      <c r="H161" s="1"/>
      <c r="I161" s="2"/>
      <c r="J161" s="1"/>
      <c r="K161" s="1"/>
      <c r="L161" s="1"/>
      <c r="M161" s="1"/>
      <c r="N161" s="1"/>
      <c r="O161" s="3"/>
      <c r="P161" s="3"/>
      <c r="Q161" s="3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9.5" customHeight="1">
      <c r="A162" s="1"/>
      <c r="B162" s="1"/>
      <c r="C162" s="1"/>
      <c r="D162" s="1"/>
      <c r="E162" s="1"/>
      <c r="F162" s="1"/>
      <c r="G162" s="1"/>
      <c r="H162" s="1"/>
      <c r="I162" s="2"/>
      <c r="J162" s="1"/>
      <c r="K162" s="1"/>
      <c r="L162" s="1"/>
      <c r="M162" s="1"/>
      <c r="N162" s="1"/>
      <c r="O162" s="3"/>
      <c r="P162" s="3"/>
      <c r="Q162" s="3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9.5" customHeight="1">
      <c r="A163" s="1"/>
      <c r="B163" s="1"/>
      <c r="C163" s="1"/>
      <c r="D163" s="1"/>
      <c r="E163" s="1"/>
      <c r="F163" s="1"/>
      <c r="G163" s="1"/>
      <c r="H163" s="1"/>
      <c r="I163" s="2"/>
      <c r="J163" s="1"/>
      <c r="K163" s="1"/>
      <c r="L163" s="1"/>
      <c r="M163" s="1"/>
      <c r="N163" s="1"/>
      <c r="O163" s="3"/>
      <c r="P163" s="3"/>
      <c r="Q163" s="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9.5" customHeight="1">
      <c r="A164" s="1"/>
      <c r="B164" s="1"/>
      <c r="C164" s="1"/>
      <c r="D164" s="1"/>
      <c r="E164" s="1"/>
      <c r="F164" s="1"/>
      <c r="G164" s="1"/>
      <c r="H164" s="1"/>
      <c r="I164" s="2"/>
      <c r="J164" s="1"/>
      <c r="K164" s="1"/>
      <c r="L164" s="1"/>
      <c r="M164" s="1"/>
      <c r="N164" s="1"/>
      <c r="O164" s="3"/>
      <c r="P164" s="3"/>
      <c r="Q164" s="3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9.5" customHeight="1">
      <c r="A165" s="1"/>
      <c r="B165" s="1"/>
      <c r="C165" s="1"/>
      <c r="D165" s="1"/>
      <c r="E165" s="1"/>
      <c r="F165" s="1"/>
      <c r="G165" s="1"/>
      <c r="H165" s="1"/>
      <c r="I165" s="2"/>
      <c r="J165" s="1"/>
      <c r="K165" s="1"/>
      <c r="L165" s="1"/>
      <c r="M165" s="1"/>
      <c r="N165" s="1"/>
      <c r="O165" s="3"/>
      <c r="P165" s="3"/>
      <c r="Q165" s="3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9.5" customHeight="1">
      <c r="A166" s="1"/>
      <c r="B166" s="1"/>
      <c r="C166" s="1"/>
      <c r="D166" s="1"/>
      <c r="E166" s="1"/>
      <c r="F166" s="1"/>
      <c r="G166" s="1"/>
      <c r="H166" s="1"/>
      <c r="I166" s="2"/>
      <c r="J166" s="1"/>
      <c r="K166" s="1"/>
      <c r="L166" s="1"/>
      <c r="M166" s="1"/>
      <c r="N166" s="1"/>
      <c r="O166" s="3"/>
      <c r="P166" s="3"/>
      <c r="Q166" s="3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9.5" customHeight="1">
      <c r="A167" s="1"/>
      <c r="B167" s="1"/>
      <c r="C167" s="1"/>
      <c r="D167" s="1"/>
      <c r="E167" s="1"/>
      <c r="F167" s="1"/>
      <c r="G167" s="1"/>
      <c r="H167" s="1"/>
      <c r="I167" s="2"/>
      <c r="J167" s="1"/>
      <c r="K167" s="1"/>
      <c r="L167" s="1"/>
      <c r="M167" s="1"/>
      <c r="N167" s="1"/>
      <c r="O167" s="3"/>
      <c r="P167" s="3"/>
      <c r="Q167" s="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9.5" customHeight="1">
      <c r="A168" s="1"/>
      <c r="B168" s="1"/>
      <c r="C168" s="1"/>
      <c r="D168" s="1"/>
      <c r="E168" s="1"/>
      <c r="F168" s="1"/>
      <c r="G168" s="1"/>
      <c r="H168" s="1"/>
      <c r="I168" s="2"/>
      <c r="J168" s="1"/>
      <c r="K168" s="1"/>
      <c r="L168" s="1"/>
      <c r="M168" s="1"/>
      <c r="N168" s="1"/>
      <c r="O168" s="3"/>
      <c r="P168" s="3"/>
      <c r="Q168" s="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9.5" customHeight="1">
      <c r="A169" s="1"/>
      <c r="B169" s="1"/>
      <c r="C169" s="1"/>
      <c r="D169" s="1"/>
      <c r="E169" s="1"/>
      <c r="F169" s="1"/>
      <c r="G169" s="1"/>
      <c r="H169" s="1"/>
      <c r="I169" s="2"/>
      <c r="J169" s="1"/>
      <c r="K169" s="1"/>
      <c r="L169" s="1"/>
      <c r="M169" s="1"/>
      <c r="N169" s="1"/>
      <c r="O169" s="3"/>
      <c r="P169" s="3"/>
      <c r="Q169" s="3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9.5" customHeight="1">
      <c r="A170" s="1"/>
      <c r="B170" s="1"/>
      <c r="C170" s="1"/>
      <c r="D170" s="1"/>
      <c r="E170" s="1"/>
      <c r="F170" s="1"/>
      <c r="G170" s="1"/>
      <c r="H170" s="1"/>
      <c r="I170" s="2"/>
      <c r="J170" s="1"/>
      <c r="K170" s="1"/>
      <c r="L170" s="1"/>
      <c r="M170" s="1"/>
      <c r="N170" s="1"/>
      <c r="O170" s="3"/>
      <c r="P170" s="3"/>
      <c r="Q170" s="3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9.5" customHeight="1">
      <c r="A171" s="1"/>
      <c r="B171" s="1"/>
      <c r="C171" s="1"/>
      <c r="D171" s="1"/>
      <c r="E171" s="1"/>
      <c r="F171" s="1"/>
      <c r="G171" s="1"/>
      <c r="H171" s="1"/>
      <c r="I171" s="2"/>
      <c r="J171" s="1"/>
      <c r="K171" s="1"/>
      <c r="L171" s="1"/>
      <c r="M171" s="1"/>
      <c r="N171" s="1"/>
      <c r="O171" s="3"/>
      <c r="P171" s="3"/>
      <c r="Q171" s="3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9.5" customHeight="1">
      <c r="A172" s="1"/>
      <c r="B172" s="1"/>
      <c r="C172" s="1"/>
      <c r="D172" s="1"/>
      <c r="E172" s="1"/>
      <c r="F172" s="1"/>
      <c r="G172" s="1"/>
      <c r="H172" s="1"/>
      <c r="I172" s="2"/>
      <c r="J172" s="1"/>
      <c r="K172" s="1"/>
      <c r="L172" s="1"/>
      <c r="M172" s="1"/>
      <c r="N172" s="1"/>
      <c r="O172" s="3"/>
      <c r="P172" s="3"/>
      <c r="Q172" s="3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9.5" customHeight="1">
      <c r="A173" s="1"/>
      <c r="B173" s="1"/>
      <c r="C173" s="1"/>
      <c r="D173" s="1"/>
      <c r="E173" s="1"/>
      <c r="F173" s="1"/>
      <c r="G173" s="1"/>
      <c r="H173" s="1"/>
      <c r="I173" s="2"/>
      <c r="J173" s="1"/>
      <c r="K173" s="1"/>
      <c r="L173" s="1"/>
      <c r="M173" s="1"/>
      <c r="N173" s="1"/>
      <c r="O173" s="3"/>
      <c r="P173" s="3"/>
      <c r="Q173" s="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9.5" customHeight="1">
      <c r="A174" s="1"/>
      <c r="B174" s="1"/>
      <c r="C174" s="1"/>
      <c r="D174" s="1"/>
      <c r="E174" s="1"/>
      <c r="F174" s="1"/>
      <c r="G174" s="1"/>
      <c r="H174" s="1"/>
      <c r="I174" s="2"/>
      <c r="J174" s="1"/>
      <c r="K174" s="1"/>
      <c r="L174" s="1"/>
      <c r="M174" s="1"/>
      <c r="N174" s="1"/>
      <c r="O174" s="3"/>
      <c r="P174" s="3"/>
      <c r="Q174" s="3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9.5" customHeight="1">
      <c r="A175" s="1"/>
      <c r="B175" s="1"/>
      <c r="C175" s="1"/>
      <c r="D175" s="1"/>
      <c r="E175" s="1"/>
      <c r="F175" s="1"/>
      <c r="G175" s="1"/>
      <c r="H175" s="1"/>
      <c r="I175" s="2"/>
      <c r="J175" s="1"/>
      <c r="K175" s="1"/>
      <c r="L175" s="1"/>
      <c r="M175" s="1"/>
      <c r="N175" s="1"/>
      <c r="O175" s="3"/>
      <c r="P175" s="3"/>
      <c r="Q175" s="3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9.5" customHeight="1">
      <c r="A176" s="1"/>
      <c r="B176" s="1"/>
      <c r="C176" s="1"/>
      <c r="D176" s="1"/>
      <c r="E176" s="1"/>
      <c r="F176" s="1"/>
      <c r="G176" s="1"/>
      <c r="H176" s="1"/>
      <c r="I176" s="2"/>
      <c r="J176" s="1"/>
      <c r="K176" s="1"/>
      <c r="L176" s="1"/>
      <c r="M176" s="1"/>
      <c r="N176" s="1"/>
      <c r="O176" s="3"/>
      <c r="P176" s="3"/>
      <c r="Q176" s="3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9.5" customHeight="1">
      <c r="A177" s="1"/>
      <c r="B177" s="1"/>
      <c r="C177" s="1"/>
      <c r="D177" s="1"/>
      <c r="E177" s="1"/>
      <c r="F177" s="1"/>
      <c r="G177" s="1"/>
      <c r="H177" s="1"/>
      <c r="I177" s="2"/>
      <c r="J177" s="1"/>
      <c r="K177" s="1"/>
      <c r="L177" s="1"/>
      <c r="M177" s="1"/>
      <c r="N177" s="1"/>
      <c r="O177" s="3"/>
      <c r="P177" s="3"/>
      <c r="Q177" s="3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9.5" customHeight="1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1"/>
      <c r="L178" s="1"/>
      <c r="M178" s="1"/>
      <c r="N178" s="1"/>
      <c r="O178" s="3"/>
      <c r="P178" s="3"/>
      <c r="Q178" s="3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9.5" customHeight="1">
      <c r="A179" s="1"/>
      <c r="B179" s="1"/>
      <c r="C179" s="1"/>
      <c r="D179" s="1"/>
      <c r="E179" s="1"/>
      <c r="F179" s="1"/>
      <c r="G179" s="1"/>
      <c r="H179" s="1"/>
      <c r="I179" s="2"/>
      <c r="J179" s="1"/>
      <c r="K179" s="1"/>
      <c r="L179" s="1"/>
      <c r="M179" s="1"/>
      <c r="N179" s="1"/>
      <c r="O179" s="3"/>
      <c r="P179" s="3"/>
      <c r="Q179" s="3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9.5" customHeight="1">
      <c r="A180" s="1"/>
      <c r="B180" s="1"/>
      <c r="C180" s="1"/>
      <c r="D180" s="1"/>
      <c r="E180" s="1"/>
      <c r="F180" s="1"/>
      <c r="G180" s="1"/>
      <c r="H180" s="1"/>
      <c r="I180" s="2"/>
      <c r="J180" s="1"/>
      <c r="K180" s="1"/>
      <c r="L180" s="1"/>
      <c r="M180" s="1"/>
      <c r="N180" s="1"/>
      <c r="O180" s="3"/>
      <c r="P180" s="3"/>
      <c r="Q180" s="3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9.5" customHeight="1">
      <c r="A181" s="1"/>
      <c r="B181" s="1"/>
      <c r="C181" s="1"/>
      <c r="D181" s="1"/>
      <c r="E181" s="1"/>
      <c r="F181" s="1"/>
      <c r="G181" s="1"/>
      <c r="H181" s="1"/>
      <c r="I181" s="2"/>
      <c r="J181" s="1"/>
      <c r="K181" s="1"/>
      <c r="L181" s="1"/>
      <c r="M181" s="1"/>
      <c r="N181" s="1"/>
      <c r="O181" s="3"/>
      <c r="P181" s="3"/>
      <c r="Q181" s="3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9.5" customHeight="1">
      <c r="A182" s="1"/>
      <c r="B182" s="1"/>
      <c r="C182" s="1"/>
      <c r="D182" s="1"/>
      <c r="E182" s="1"/>
      <c r="F182" s="1"/>
      <c r="G182" s="1"/>
      <c r="H182" s="1"/>
      <c r="I182" s="2"/>
      <c r="J182" s="1"/>
      <c r="K182" s="1"/>
      <c r="L182" s="1"/>
      <c r="M182" s="1"/>
      <c r="N182" s="1"/>
      <c r="O182" s="3"/>
      <c r="P182" s="3"/>
      <c r="Q182" s="3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9.5" customHeight="1">
      <c r="A183" s="1"/>
      <c r="B183" s="1"/>
      <c r="C183" s="1"/>
      <c r="D183" s="1"/>
      <c r="E183" s="1"/>
      <c r="F183" s="1"/>
      <c r="G183" s="1"/>
      <c r="H183" s="1"/>
      <c r="I183" s="2"/>
      <c r="J183" s="1"/>
      <c r="K183" s="1"/>
      <c r="L183" s="1"/>
      <c r="M183" s="1"/>
      <c r="N183" s="1"/>
      <c r="O183" s="3"/>
      <c r="P183" s="3"/>
      <c r="Q183" s="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9.5" customHeight="1">
      <c r="A184" s="1"/>
      <c r="B184" s="1"/>
      <c r="C184" s="1"/>
      <c r="D184" s="1"/>
      <c r="E184" s="1"/>
      <c r="F184" s="1"/>
      <c r="G184" s="1"/>
      <c r="H184" s="1"/>
      <c r="I184" s="2"/>
      <c r="J184" s="1"/>
      <c r="K184" s="1"/>
      <c r="L184" s="1"/>
      <c r="M184" s="1"/>
      <c r="N184" s="1"/>
      <c r="O184" s="3"/>
      <c r="P184" s="3"/>
      <c r="Q184" s="3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9.5" customHeight="1">
      <c r="A185" s="1"/>
      <c r="B185" s="1"/>
      <c r="C185" s="1"/>
      <c r="D185" s="1"/>
      <c r="E185" s="1"/>
      <c r="F185" s="1"/>
      <c r="G185" s="1"/>
      <c r="H185" s="1"/>
      <c r="I185" s="2"/>
      <c r="J185" s="1"/>
      <c r="K185" s="1"/>
      <c r="L185" s="1"/>
      <c r="M185" s="1"/>
      <c r="N185" s="1"/>
      <c r="O185" s="3"/>
      <c r="P185" s="3"/>
      <c r="Q185" s="3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9.5" customHeight="1">
      <c r="A186" s="1"/>
      <c r="B186" s="1"/>
      <c r="C186" s="1"/>
      <c r="D186" s="1"/>
      <c r="E186" s="1"/>
      <c r="F186" s="1"/>
      <c r="G186" s="1"/>
      <c r="H186" s="1"/>
      <c r="I186" s="2"/>
      <c r="J186" s="1"/>
      <c r="K186" s="1"/>
      <c r="L186" s="1"/>
      <c r="M186" s="1"/>
      <c r="N186" s="1"/>
      <c r="O186" s="3"/>
      <c r="P186" s="3"/>
      <c r="Q186" s="3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9.5" customHeight="1">
      <c r="A187" s="1"/>
      <c r="B187" s="1"/>
      <c r="C187" s="1"/>
      <c r="D187" s="1"/>
      <c r="E187" s="1"/>
      <c r="F187" s="1"/>
      <c r="G187" s="1"/>
      <c r="H187" s="1"/>
      <c r="I187" s="2"/>
      <c r="J187" s="1"/>
      <c r="K187" s="1"/>
      <c r="L187" s="1"/>
      <c r="M187" s="1"/>
      <c r="N187" s="1"/>
      <c r="O187" s="3"/>
      <c r="P187" s="3"/>
      <c r="Q187" s="3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9.5" customHeight="1">
      <c r="A188" s="1"/>
      <c r="B188" s="1"/>
      <c r="C188" s="1"/>
      <c r="D188" s="1"/>
      <c r="E188" s="1"/>
      <c r="F188" s="1"/>
      <c r="G188" s="1"/>
      <c r="H188" s="1"/>
      <c r="I188" s="2"/>
      <c r="J188" s="1"/>
      <c r="K188" s="1"/>
      <c r="L188" s="1"/>
      <c r="M188" s="1"/>
      <c r="N188" s="1"/>
      <c r="O188" s="3"/>
      <c r="P188" s="3"/>
      <c r="Q188" s="3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9.5" customHeight="1">
      <c r="A189" s="1"/>
      <c r="B189" s="1"/>
      <c r="C189" s="1"/>
      <c r="D189" s="1"/>
      <c r="E189" s="1"/>
      <c r="F189" s="1"/>
      <c r="G189" s="1"/>
      <c r="H189" s="1"/>
      <c r="I189" s="2"/>
      <c r="J189" s="1"/>
      <c r="K189" s="1"/>
      <c r="L189" s="1"/>
      <c r="M189" s="1"/>
      <c r="N189" s="1"/>
      <c r="O189" s="3"/>
      <c r="P189" s="3"/>
      <c r="Q189" s="3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9.5" customHeight="1">
      <c r="A190" s="1"/>
      <c r="B190" s="1"/>
      <c r="C190" s="1"/>
      <c r="D190" s="1"/>
      <c r="E190" s="1"/>
      <c r="F190" s="1"/>
      <c r="G190" s="1"/>
      <c r="H190" s="1"/>
      <c r="I190" s="2"/>
      <c r="J190" s="1"/>
      <c r="K190" s="1"/>
      <c r="L190" s="1"/>
      <c r="M190" s="1"/>
      <c r="N190" s="1"/>
      <c r="O190" s="3"/>
      <c r="P190" s="3"/>
      <c r="Q190" s="3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9.5" customHeight="1">
      <c r="A191" s="1"/>
      <c r="B191" s="1"/>
      <c r="C191" s="1"/>
      <c r="D191" s="1"/>
      <c r="E191" s="1"/>
      <c r="F191" s="1"/>
      <c r="G191" s="1"/>
      <c r="H191" s="1"/>
      <c r="I191" s="2"/>
      <c r="J191" s="1"/>
      <c r="K191" s="1"/>
      <c r="L191" s="1"/>
      <c r="M191" s="1"/>
      <c r="N191" s="1"/>
      <c r="O191" s="3"/>
      <c r="P191" s="3"/>
      <c r="Q191" s="3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9.5" customHeight="1">
      <c r="A192" s="1"/>
      <c r="B192" s="1"/>
      <c r="C192" s="1"/>
      <c r="D192" s="1"/>
      <c r="E192" s="1"/>
      <c r="F192" s="1"/>
      <c r="G192" s="1"/>
      <c r="H192" s="1"/>
      <c r="I192" s="2"/>
      <c r="J192" s="1"/>
      <c r="K192" s="1"/>
      <c r="L192" s="1"/>
      <c r="M192" s="1"/>
      <c r="N192" s="1"/>
      <c r="O192" s="3"/>
      <c r="P192" s="3"/>
      <c r="Q192" s="3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9.5" customHeight="1">
      <c r="A193" s="1"/>
      <c r="B193" s="1"/>
      <c r="C193" s="1"/>
      <c r="D193" s="1"/>
      <c r="E193" s="1"/>
      <c r="F193" s="1"/>
      <c r="G193" s="1"/>
      <c r="H193" s="1"/>
      <c r="I193" s="2"/>
      <c r="J193" s="1"/>
      <c r="K193" s="1"/>
      <c r="L193" s="1"/>
      <c r="M193" s="1"/>
      <c r="N193" s="1"/>
      <c r="O193" s="3"/>
      <c r="P193" s="3"/>
      <c r="Q193" s="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9.5" customHeight="1">
      <c r="A194" s="1"/>
      <c r="B194" s="1"/>
      <c r="C194" s="1"/>
      <c r="D194" s="1"/>
      <c r="E194" s="1"/>
      <c r="F194" s="1"/>
      <c r="G194" s="1"/>
      <c r="H194" s="1"/>
      <c r="I194" s="2"/>
      <c r="J194" s="1"/>
      <c r="K194" s="1"/>
      <c r="L194" s="1"/>
      <c r="M194" s="1"/>
      <c r="N194" s="1"/>
      <c r="O194" s="3"/>
      <c r="P194" s="3"/>
      <c r="Q194" s="3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9.5" customHeight="1">
      <c r="A195" s="1"/>
      <c r="B195" s="1"/>
      <c r="C195" s="1"/>
      <c r="D195" s="1"/>
      <c r="E195" s="1"/>
      <c r="F195" s="1"/>
      <c r="G195" s="1"/>
      <c r="H195" s="1"/>
      <c r="I195" s="2"/>
      <c r="J195" s="1"/>
      <c r="K195" s="1"/>
      <c r="L195" s="1"/>
      <c r="M195" s="1"/>
      <c r="N195" s="1"/>
      <c r="O195" s="3"/>
      <c r="P195" s="3"/>
      <c r="Q195" s="3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9.5" customHeight="1">
      <c r="A196" s="1"/>
      <c r="B196" s="1"/>
      <c r="C196" s="1"/>
      <c r="D196" s="1"/>
      <c r="E196" s="1"/>
      <c r="F196" s="1"/>
      <c r="G196" s="1"/>
      <c r="H196" s="1"/>
      <c r="I196" s="2"/>
      <c r="J196" s="1"/>
      <c r="K196" s="1"/>
      <c r="L196" s="1"/>
      <c r="M196" s="1"/>
      <c r="N196" s="1"/>
      <c r="O196" s="3"/>
      <c r="P196" s="3"/>
      <c r="Q196" s="3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9.5" customHeight="1">
      <c r="A197" s="1"/>
      <c r="B197" s="1"/>
      <c r="C197" s="1"/>
      <c r="D197" s="1"/>
      <c r="E197" s="1"/>
      <c r="F197" s="1"/>
      <c r="G197" s="1"/>
      <c r="H197" s="1"/>
      <c r="I197" s="2"/>
      <c r="J197" s="1"/>
      <c r="K197" s="1"/>
      <c r="L197" s="1"/>
      <c r="M197" s="1"/>
      <c r="N197" s="1"/>
      <c r="O197" s="3"/>
      <c r="P197" s="3"/>
      <c r="Q197" s="3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9.5" customHeight="1">
      <c r="A198" s="1"/>
      <c r="B198" s="1"/>
      <c r="C198" s="1"/>
      <c r="D198" s="1"/>
      <c r="E198" s="1"/>
      <c r="F198" s="1"/>
      <c r="G198" s="1"/>
      <c r="H198" s="1"/>
      <c r="I198" s="2"/>
      <c r="J198" s="1"/>
      <c r="K198" s="1"/>
      <c r="L198" s="1"/>
      <c r="M198" s="1"/>
      <c r="N198" s="1"/>
      <c r="O198" s="3"/>
      <c r="P198" s="3"/>
      <c r="Q198" s="3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9.5" customHeight="1">
      <c r="A199" s="1"/>
      <c r="B199" s="1"/>
      <c r="C199" s="1"/>
      <c r="D199" s="1"/>
      <c r="E199" s="1"/>
      <c r="F199" s="1"/>
      <c r="G199" s="1"/>
      <c r="H199" s="1"/>
      <c r="I199" s="2"/>
      <c r="J199" s="1"/>
      <c r="K199" s="1"/>
      <c r="L199" s="1"/>
      <c r="M199" s="1"/>
      <c r="N199" s="1"/>
      <c r="O199" s="3"/>
      <c r="P199" s="3"/>
      <c r="Q199" s="3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9.5" customHeight="1">
      <c r="A200" s="1"/>
      <c r="B200" s="1"/>
      <c r="C200" s="1"/>
      <c r="D200" s="1"/>
      <c r="E200" s="1"/>
      <c r="F200" s="1"/>
      <c r="G200" s="1"/>
      <c r="H200" s="1"/>
      <c r="I200" s="2"/>
      <c r="J200" s="1"/>
      <c r="K200" s="1"/>
      <c r="L200" s="1"/>
      <c r="M200" s="1"/>
      <c r="N200" s="1"/>
      <c r="O200" s="3"/>
      <c r="P200" s="3"/>
      <c r="Q200" s="3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9.5" customHeight="1">
      <c r="A201" s="1"/>
      <c r="B201" s="1"/>
      <c r="C201" s="1"/>
      <c r="D201" s="1"/>
      <c r="E201" s="1"/>
      <c r="F201" s="1"/>
      <c r="G201" s="1"/>
      <c r="H201" s="1"/>
      <c r="I201" s="2"/>
      <c r="J201" s="1"/>
      <c r="K201" s="1"/>
      <c r="L201" s="1"/>
      <c r="M201" s="1"/>
      <c r="N201" s="1"/>
      <c r="O201" s="3"/>
      <c r="P201" s="3"/>
      <c r="Q201" s="3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9.5" customHeight="1">
      <c r="A202" s="1"/>
      <c r="B202" s="1"/>
      <c r="C202" s="1"/>
      <c r="D202" s="1"/>
      <c r="E202" s="1"/>
      <c r="F202" s="1"/>
      <c r="G202" s="1"/>
      <c r="H202" s="1"/>
      <c r="I202" s="2"/>
      <c r="J202" s="1"/>
      <c r="K202" s="1"/>
      <c r="L202" s="1"/>
      <c r="M202" s="1"/>
      <c r="N202" s="1"/>
      <c r="O202" s="3"/>
      <c r="P202" s="3"/>
      <c r="Q202" s="3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9.5" customHeight="1">
      <c r="A203" s="1"/>
      <c r="B203" s="1"/>
      <c r="C203" s="1"/>
      <c r="D203" s="1"/>
      <c r="E203" s="1"/>
      <c r="F203" s="1"/>
      <c r="G203" s="1"/>
      <c r="H203" s="1"/>
      <c r="I203" s="2"/>
      <c r="J203" s="1"/>
      <c r="K203" s="1"/>
      <c r="L203" s="1"/>
      <c r="M203" s="1"/>
      <c r="N203" s="1"/>
      <c r="O203" s="3"/>
      <c r="P203" s="3"/>
      <c r="Q203" s="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9.5" customHeight="1">
      <c r="A204" s="1"/>
      <c r="B204" s="1"/>
      <c r="C204" s="1"/>
      <c r="D204" s="1"/>
      <c r="E204" s="1"/>
      <c r="F204" s="1"/>
      <c r="G204" s="1"/>
      <c r="H204" s="1"/>
      <c r="I204" s="2"/>
      <c r="J204" s="1"/>
      <c r="K204" s="1"/>
      <c r="L204" s="1"/>
      <c r="M204" s="1"/>
      <c r="N204" s="1"/>
      <c r="O204" s="3"/>
      <c r="P204" s="3"/>
      <c r="Q204" s="3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9.5" customHeight="1">
      <c r="A205" s="1"/>
      <c r="B205" s="1"/>
      <c r="C205" s="1"/>
      <c r="D205" s="1"/>
      <c r="E205" s="1"/>
      <c r="F205" s="1"/>
      <c r="G205" s="1"/>
      <c r="H205" s="1"/>
      <c r="I205" s="2"/>
      <c r="J205" s="1"/>
      <c r="K205" s="1"/>
      <c r="L205" s="1"/>
      <c r="M205" s="1"/>
      <c r="N205" s="1"/>
      <c r="O205" s="3"/>
      <c r="P205" s="3"/>
      <c r="Q205" s="3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9.5" customHeight="1">
      <c r="A206" s="1"/>
      <c r="B206" s="1"/>
      <c r="C206" s="1"/>
      <c r="D206" s="1"/>
      <c r="E206" s="1"/>
      <c r="F206" s="1"/>
      <c r="G206" s="1"/>
      <c r="H206" s="1"/>
      <c r="I206" s="2"/>
      <c r="J206" s="1"/>
      <c r="K206" s="1"/>
      <c r="L206" s="1"/>
      <c r="M206" s="1"/>
      <c r="N206" s="1"/>
      <c r="O206" s="3"/>
      <c r="P206" s="3"/>
      <c r="Q206" s="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9.5" customHeight="1">
      <c r="A207" s="1"/>
      <c r="B207" s="1"/>
      <c r="C207" s="1"/>
      <c r="D207" s="1"/>
      <c r="E207" s="1"/>
      <c r="F207" s="1"/>
      <c r="G207" s="1"/>
      <c r="H207" s="1"/>
      <c r="I207" s="2"/>
      <c r="J207" s="1"/>
      <c r="K207" s="1"/>
      <c r="L207" s="1"/>
      <c r="M207" s="1"/>
      <c r="N207" s="1"/>
      <c r="O207" s="3"/>
      <c r="P207" s="3"/>
      <c r="Q207" s="3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9.5" customHeight="1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1"/>
      <c r="N208" s="1"/>
      <c r="O208" s="3"/>
      <c r="P208" s="3"/>
      <c r="Q208" s="3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9.5" customHeight="1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1"/>
      <c r="N209" s="1"/>
      <c r="O209" s="3"/>
      <c r="P209" s="3"/>
      <c r="Q209" s="3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9.5" customHeight="1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3"/>
      <c r="P210" s="3"/>
      <c r="Q210" s="3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9.5" customHeight="1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3"/>
      <c r="P211" s="3"/>
      <c r="Q211" s="3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9.5" customHeight="1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3"/>
      <c r="P212" s="3"/>
      <c r="Q212" s="3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9.5" customHeight="1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3"/>
      <c r="P213" s="3"/>
      <c r="Q213" s="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9.5" customHeight="1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3"/>
      <c r="P214" s="3"/>
      <c r="Q214" s="3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9.5" customHeight="1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3"/>
      <c r="P215" s="3"/>
      <c r="Q215" s="3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9.5" customHeight="1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3"/>
      <c r="P216" s="3"/>
      <c r="Q216" s="3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9.5" customHeight="1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3"/>
      <c r="P217" s="3"/>
      <c r="Q217" s="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9.5" customHeight="1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3"/>
      <c r="P218" s="3"/>
      <c r="Q218" s="3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9.5" customHeight="1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3"/>
      <c r="P219" s="3"/>
      <c r="Q219" s="3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9.5" customHeight="1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3"/>
      <c r="P220" s="3"/>
      <c r="Q220" s="3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9.5" customHeight="1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3"/>
      <c r="P221" s="3"/>
      <c r="Q221" s="3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9.5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3"/>
      <c r="P222" s="3"/>
      <c r="Q222" s="3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9.5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3"/>
      <c r="P223" s="3"/>
      <c r="Q223" s="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9.5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3"/>
      <c r="P224" s="3"/>
      <c r="Q224" s="3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9.5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3"/>
      <c r="P225" s="3"/>
      <c r="Q225" s="3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9.5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3"/>
      <c r="P226" s="3"/>
      <c r="Q226" s="3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9.5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3"/>
      <c r="P227" s="3"/>
      <c r="Q227" s="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9.5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3"/>
      <c r="P228" s="3"/>
      <c r="Q228" s="3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9.5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3"/>
      <c r="P229" s="3"/>
      <c r="Q229" s="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9.5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3"/>
      <c r="P230" s="3"/>
      <c r="Q230" s="3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9.5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3"/>
      <c r="P231" s="3"/>
      <c r="Q231" s="3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9.5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3"/>
      <c r="P232" s="3"/>
      <c r="Q232" s="3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9.5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3"/>
      <c r="P233" s="3"/>
      <c r="Q233" s="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9.5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3"/>
      <c r="P234" s="3"/>
      <c r="Q234" s="3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9.5" customHeight="1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3"/>
      <c r="P235" s="3"/>
      <c r="Q235" s="3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9.5" customHeight="1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3"/>
      <c r="P236" s="3"/>
      <c r="Q236" s="3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9.5" customHeight="1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3"/>
      <c r="P237" s="3"/>
      <c r="Q237" s="3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9.5" customHeight="1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3"/>
      <c r="P238" s="3"/>
      <c r="Q238" s="3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9.5" customHeight="1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3"/>
      <c r="P239" s="3"/>
      <c r="Q239" s="3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9.5" customHeight="1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3"/>
      <c r="P240" s="3"/>
      <c r="Q240" s="3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9.5" customHeight="1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3"/>
      <c r="P241" s="3"/>
      <c r="Q241" s="3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9.5" customHeight="1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3"/>
      <c r="P242" s="3"/>
      <c r="Q242" s="3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9.5" customHeight="1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3"/>
      <c r="P243" s="3"/>
      <c r="Q243" s="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9.5" customHeight="1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3"/>
      <c r="P244" s="3"/>
      <c r="Q244" s="3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9.5" customHeight="1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3"/>
      <c r="P245" s="3"/>
      <c r="Q245" s="3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9.5" customHeight="1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3"/>
      <c r="P246" s="3"/>
      <c r="Q246" s="3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9.5" customHeight="1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3"/>
      <c r="P247" s="3"/>
      <c r="Q247" s="3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9.5" customHeight="1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3"/>
      <c r="P248" s="3"/>
      <c r="Q248" s="3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9.5" customHeight="1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3"/>
      <c r="P249" s="3"/>
      <c r="Q249" s="3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9.5" customHeight="1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3"/>
      <c r="P250" s="3"/>
      <c r="Q250" s="3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9.5" customHeight="1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3"/>
      <c r="P251" s="3"/>
      <c r="Q251" s="3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9.5" customHeight="1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3"/>
      <c r="P252" s="3"/>
      <c r="Q252" s="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9.5" customHeight="1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3"/>
      <c r="P253" s="3"/>
      <c r="Q253" s="3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9.5" customHeight="1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3"/>
      <c r="P254" s="3"/>
      <c r="Q254" s="3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9.5" customHeight="1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3"/>
      <c r="P255" s="3"/>
      <c r="Q255" s="3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9.5" customHeight="1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3"/>
      <c r="P256" s="3"/>
      <c r="Q256" s="3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9.5" customHeight="1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3"/>
      <c r="P257" s="3"/>
      <c r="Q257" s="3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9.5" customHeight="1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3"/>
      <c r="P258" s="3"/>
      <c r="Q258" s="3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9.5" customHeight="1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3"/>
      <c r="P259" s="3"/>
      <c r="Q259" s="3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9.5" customHeight="1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3"/>
      <c r="P260" s="3"/>
      <c r="Q260" s="3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9.5" customHeight="1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3"/>
      <c r="P261" s="3"/>
      <c r="Q261" s="3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9.5" customHeight="1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3"/>
      <c r="P262" s="3"/>
      <c r="Q262" s="3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9.5" customHeight="1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3"/>
      <c r="P263" s="3"/>
      <c r="Q263" s="3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9.5" customHeight="1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3"/>
      <c r="P264" s="3"/>
      <c r="Q264" s="3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9.5" customHeight="1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3"/>
      <c r="P265" s="3"/>
      <c r="Q265" s="3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9.5" customHeight="1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3"/>
      <c r="P266" s="3"/>
      <c r="Q266" s="3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9.5" customHeight="1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3"/>
      <c r="P267" s="3"/>
      <c r="Q267" s="3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9.5" customHeight="1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3"/>
      <c r="P268" s="3"/>
      <c r="Q268" s="3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9.5" customHeight="1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3"/>
      <c r="P269" s="3"/>
      <c r="Q269" s="3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9.5" customHeight="1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3"/>
      <c r="P270" s="3"/>
      <c r="Q270" s="3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9.5" customHeight="1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3"/>
      <c r="P271" s="3"/>
      <c r="Q271" s="3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9.5" customHeight="1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3"/>
      <c r="P272" s="3"/>
      <c r="Q272" s="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9.5" customHeight="1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3"/>
      <c r="P273" s="3"/>
      <c r="Q273" s="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9.5" customHeight="1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3"/>
      <c r="P274" s="3"/>
      <c r="Q274" s="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9.5" customHeight="1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3"/>
      <c r="P275" s="3"/>
      <c r="Q275" s="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9.5" customHeight="1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3"/>
      <c r="P276" s="3"/>
      <c r="Q276" s="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9.5" customHeight="1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3"/>
      <c r="P277" s="3"/>
      <c r="Q277" s="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9.5" customHeight="1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3"/>
      <c r="P278" s="3"/>
      <c r="Q278" s="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9.5" customHeight="1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3"/>
      <c r="P279" s="3"/>
      <c r="Q279" s="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9.5" customHeight="1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3"/>
      <c r="P280" s="3"/>
      <c r="Q280" s="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9.5" customHeight="1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3"/>
      <c r="P281" s="3"/>
      <c r="Q281" s="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9.5" customHeight="1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3"/>
      <c r="P282" s="3"/>
      <c r="Q282" s="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9.5" customHeight="1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3"/>
      <c r="P283" s="3"/>
      <c r="Q283" s="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9.5" customHeight="1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3"/>
      <c r="P284" s="3"/>
      <c r="Q284" s="3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9.5" customHeight="1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3"/>
      <c r="P285" s="3"/>
      <c r="Q285" s="3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9.5" customHeight="1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3"/>
      <c r="P286" s="3"/>
      <c r="Q286" s="3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9.5" customHeight="1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3"/>
      <c r="P287" s="3"/>
      <c r="Q287" s="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9.5" customHeight="1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3"/>
      <c r="P288" s="3"/>
      <c r="Q288" s="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9.5" customHeight="1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3"/>
      <c r="P289" s="3"/>
      <c r="Q289" s="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9.5" customHeight="1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3"/>
      <c r="P290" s="3"/>
      <c r="Q290" s="3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9.5" customHeight="1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3"/>
      <c r="P291" s="3"/>
      <c r="Q291" s="3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9.5" customHeight="1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3"/>
      <c r="P292" s="3"/>
      <c r="Q292" s="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9.5" customHeight="1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3"/>
      <c r="P293" s="3"/>
      <c r="Q293" s="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9.5" customHeight="1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3"/>
      <c r="P294" s="3"/>
      <c r="Q294" s="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9.5" customHeight="1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3"/>
      <c r="P295" s="3"/>
      <c r="Q295" s="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9.5" customHeight="1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3"/>
      <c r="P296" s="3"/>
      <c r="Q296" s="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9.5" customHeight="1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3"/>
      <c r="P297" s="3"/>
      <c r="Q297" s="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9.5" customHeight="1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3"/>
      <c r="P298" s="3"/>
      <c r="Q298" s="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9.5" customHeight="1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3"/>
      <c r="P299" s="3"/>
      <c r="Q299" s="3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9.5" customHeight="1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3"/>
      <c r="P300" s="3"/>
      <c r="Q300" s="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9.5" customHeight="1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3"/>
      <c r="P301" s="3"/>
      <c r="Q301" s="3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9.5" customHeight="1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3"/>
      <c r="P302" s="3"/>
      <c r="Q302" s="3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9.5" customHeight="1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3"/>
      <c r="P303" s="3"/>
      <c r="Q303" s="3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9.5" customHeight="1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3"/>
      <c r="P304" s="3"/>
      <c r="Q304" s="3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9.5" customHeight="1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3"/>
      <c r="P305" s="3"/>
      <c r="Q305" s="3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9.5" customHeight="1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3"/>
      <c r="P306" s="3"/>
      <c r="Q306" s="3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9.5" customHeight="1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3"/>
      <c r="P307" s="3"/>
      <c r="Q307" s="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9.5" customHeight="1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3"/>
      <c r="P308" s="3"/>
      <c r="Q308" s="3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9.5" customHeight="1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3"/>
      <c r="P309" s="3"/>
      <c r="Q309" s="3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9.5" customHeight="1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3"/>
      <c r="P310" s="3"/>
      <c r="Q310" s="3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9.5" customHeight="1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3"/>
      <c r="P311" s="3"/>
      <c r="Q311" s="3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9.5" customHeight="1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3"/>
      <c r="P312" s="3"/>
      <c r="Q312" s="3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9.5" customHeight="1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3"/>
      <c r="P313" s="3"/>
      <c r="Q313" s="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9.5" customHeight="1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3"/>
      <c r="P314" s="3"/>
      <c r="Q314" s="3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9.5" customHeight="1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3"/>
      <c r="P315" s="3"/>
      <c r="Q315" s="3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9.5" customHeight="1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3"/>
      <c r="P316" s="3"/>
      <c r="Q316" s="3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9.5" customHeight="1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3"/>
      <c r="P317" s="3"/>
      <c r="Q317" s="3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9.5" customHeight="1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3"/>
      <c r="P318" s="3"/>
      <c r="Q318" s="3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9.5" customHeight="1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3"/>
      <c r="P319" s="3"/>
      <c r="Q319" s="3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9.5" customHeight="1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3"/>
      <c r="P320" s="3"/>
      <c r="Q320" s="3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9.5" customHeight="1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3"/>
      <c r="P321" s="3"/>
      <c r="Q321" s="3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9.5" customHeight="1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3"/>
      <c r="P322" s="3"/>
      <c r="Q322" s="3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9.5" customHeight="1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3"/>
      <c r="P323" s="3"/>
      <c r="Q323" s="3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9.5" customHeight="1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3"/>
      <c r="P324" s="3"/>
      <c r="Q324" s="3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9.5" customHeight="1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3"/>
      <c r="P325" s="3"/>
      <c r="Q325" s="3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9.5" customHeight="1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3"/>
      <c r="P326" s="3"/>
      <c r="Q326" s="3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9.5" customHeight="1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3"/>
      <c r="P327" s="3"/>
      <c r="Q327" s="3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9.5" customHeight="1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3"/>
      <c r="P328" s="3"/>
      <c r="Q328" s="3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9.5" customHeight="1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3"/>
      <c r="P329" s="3"/>
      <c r="Q329" s="3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9.5" customHeight="1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3"/>
      <c r="P330" s="3"/>
      <c r="Q330" s="3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9.5" customHeight="1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3"/>
      <c r="P331" s="3"/>
      <c r="Q331" s="3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9.5" customHeight="1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3"/>
      <c r="P332" s="3"/>
      <c r="Q332" s="3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9.5" customHeight="1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3"/>
      <c r="P333" s="3"/>
      <c r="Q333" s="3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9.5" customHeight="1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3"/>
      <c r="P334" s="3"/>
      <c r="Q334" s="3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9.5" customHeight="1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3"/>
      <c r="P335" s="3"/>
      <c r="Q335" s="3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9.5" customHeight="1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3"/>
      <c r="P336" s="3"/>
      <c r="Q336" s="3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9.5" customHeight="1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3"/>
      <c r="P337" s="3"/>
      <c r="Q337" s="3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9.5" customHeight="1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3"/>
      <c r="P338" s="3"/>
      <c r="Q338" s="3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9.5" customHeight="1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3"/>
      <c r="P339" s="3"/>
      <c r="Q339" s="3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9.5" customHeight="1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3"/>
      <c r="P340" s="3"/>
      <c r="Q340" s="3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9.5" customHeight="1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3"/>
      <c r="P341" s="3"/>
      <c r="Q341" s="3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9.5" customHeight="1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3"/>
      <c r="P342" s="3"/>
      <c r="Q342" s="3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9.5" customHeight="1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3"/>
      <c r="P343" s="3"/>
      <c r="Q343" s="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9.5" customHeight="1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3"/>
      <c r="P344" s="3"/>
      <c r="Q344" s="3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9.5" customHeight="1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3"/>
      <c r="P345" s="3"/>
      <c r="Q345" s="3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9.5" customHeight="1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3"/>
      <c r="P346" s="3"/>
      <c r="Q346" s="3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9.5" customHeight="1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3"/>
      <c r="P347" s="3"/>
      <c r="Q347" s="3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9.5" customHeight="1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3"/>
      <c r="P348" s="3"/>
      <c r="Q348" s="3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9.5" customHeight="1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3"/>
      <c r="P349" s="3"/>
      <c r="Q349" s="3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9.5" customHeight="1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3"/>
      <c r="P350" s="3"/>
      <c r="Q350" s="3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9.5" customHeight="1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3"/>
      <c r="P351" s="3"/>
      <c r="Q351" s="3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9.5" customHeight="1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3"/>
      <c r="P352" s="3"/>
      <c r="Q352" s="3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9.5" customHeight="1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3"/>
      <c r="P353" s="3"/>
      <c r="Q353" s="3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9.5" customHeight="1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3"/>
      <c r="P354" s="3"/>
      <c r="Q354" s="3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9.5" customHeight="1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3"/>
      <c r="P355" s="3"/>
      <c r="Q355" s="3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9.5" customHeight="1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3"/>
      <c r="P356" s="3"/>
      <c r="Q356" s="3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9.5" customHeight="1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3"/>
      <c r="P357" s="3"/>
      <c r="Q357" s="3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9.5" customHeight="1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3"/>
      <c r="P358" s="3"/>
      <c r="Q358" s="3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9.5" customHeight="1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3"/>
      <c r="P359" s="3"/>
      <c r="Q359" s="3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9.5" customHeight="1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3"/>
      <c r="P360" s="3"/>
      <c r="Q360" s="3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9.5" customHeight="1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3"/>
      <c r="P361" s="3"/>
      <c r="Q361" s="3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9.5" customHeight="1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3"/>
      <c r="P362" s="3"/>
      <c r="Q362" s="3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9.5" customHeight="1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3"/>
      <c r="P363" s="3"/>
      <c r="Q363" s="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9.5" customHeight="1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3"/>
      <c r="P364" s="3"/>
      <c r="Q364" s="3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9.5" customHeight="1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3"/>
      <c r="P365" s="3"/>
      <c r="Q365" s="3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9.5" customHeight="1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3"/>
      <c r="P366" s="3"/>
      <c r="Q366" s="3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9.5" customHeight="1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3"/>
      <c r="P367" s="3"/>
      <c r="Q367" s="3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9.5" customHeight="1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3"/>
      <c r="P368" s="3"/>
      <c r="Q368" s="3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9.5" customHeight="1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3"/>
      <c r="P369" s="3"/>
      <c r="Q369" s="3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9.5" customHeight="1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3"/>
      <c r="P370" s="3"/>
      <c r="Q370" s="3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9.5" customHeight="1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3"/>
      <c r="P371" s="3"/>
      <c r="Q371" s="3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9.5" customHeight="1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3"/>
      <c r="P372" s="3"/>
      <c r="Q372" s="3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9.5" customHeight="1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3"/>
      <c r="P373" s="3"/>
      <c r="Q373" s="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9.5" customHeight="1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3"/>
      <c r="P374" s="3"/>
      <c r="Q374" s="3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9.5" customHeight="1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3"/>
      <c r="P375" s="3"/>
      <c r="Q375" s="3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9.5" customHeight="1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3"/>
      <c r="P376" s="3"/>
      <c r="Q376" s="3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9.5" customHeight="1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3"/>
      <c r="P377" s="3"/>
      <c r="Q377" s="3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9.5" customHeight="1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3"/>
      <c r="P378" s="3"/>
      <c r="Q378" s="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9.5" customHeight="1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3"/>
      <c r="P379" s="3"/>
      <c r="Q379" s="3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9.5" customHeight="1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3"/>
      <c r="P380" s="3"/>
      <c r="Q380" s="3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9.5" customHeight="1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3"/>
      <c r="P381" s="3"/>
      <c r="Q381" s="3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9.5" customHeight="1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3"/>
      <c r="P382" s="3"/>
      <c r="Q382" s="3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9.5" customHeight="1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3"/>
      <c r="P383" s="3"/>
      <c r="Q383" s="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9.5" customHeight="1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3"/>
      <c r="P384" s="3"/>
      <c r="Q384" s="3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9.5" customHeight="1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3"/>
      <c r="P385" s="3"/>
      <c r="Q385" s="3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9.5" customHeight="1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3"/>
      <c r="P386" s="3"/>
      <c r="Q386" s="3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9.5" customHeight="1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3"/>
      <c r="P387" s="3"/>
      <c r="Q387" s="3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9.5" customHeight="1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3"/>
      <c r="P388" s="3"/>
      <c r="Q388" s="3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9.5" customHeight="1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3"/>
      <c r="P389" s="3"/>
      <c r="Q389" s="3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9.5" customHeight="1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3"/>
      <c r="P390" s="3"/>
      <c r="Q390" s="3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9.5" customHeight="1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3"/>
      <c r="P391" s="3"/>
      <c r="Q391" s="3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9.5" customHeight="1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3"/>
      <c r="P392" s="3"/>
      <c r="Q392" s="3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9.5" customHeight="1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3"/>
      <c r="P393" s="3"/>
      <c r="Q393" s="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9.5" customHeight="1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3"/>
      <c r="P394" s="3"/>
      <c r="Q394" s="3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9.5" customHeight="1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3"/>
      <c r="P395" s="3"/>
      <c r="Q395" s="3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9.5" customHeight="1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3"/>
      <c r="P396" s="3"/>
      <c r="Q396" s="3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9.5" customHeight="1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3"/>
      <c r="P397" s="3"/>
      <c r="Q397" s="3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9.5" customHeight="1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3"/>
      <c r="P398" s="3"/>
      <c r="Q398" s="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9.5" customHeight="1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3"/>
      <c r="P399" s="3"/>
      <c r="Q399" s="3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9.5" customHeight="1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3"/>
      <c r="P400" s="3"/>
      <c r="Q400" s="3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9.5" customHeight="1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3"/>
      <c r="P401" s="3"/>
      <c r="Q401" s="3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9.5" customHeight="1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3"/>
      <c r="P402" s="3"/>
      <c r="Q402" s="3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9.5" customHeight="1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3"/>
      <c r="P403" s="3"/>
      <c r="Q403" s="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9.5" customHeight="1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3"/>
      <c r="P404" s="3"/>
      <c r="Q404" s="3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9.5" customHeight="1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3"/>
      <c r="P405" s="3"/>
      <c r="Q405" s="3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9.5" customHeight="1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1"/>
      <c r="N406" s="1"/>
      <c r="O406" s="3"/>
      <c r="P406" s="3"/>
      <c r="Q406" s="3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9.5" customHeight="1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1"/>
      <c r="N407" s="1"/>
      <c r="O407" s="3"/>
      <c r="P407" s="3"/>
      <c r="Q407" s="3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9.5" customHeight="1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1"/>
      <c r="N408" s="1"/>
      <c r="O408" s="3"/>
      <c r="P408" s="3"/>
      <c r="Q408" s="3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9.5" customHeight="1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1"/>
      <c r="M409" s="1"/>
      <c r="N409" s="1"/>
      <c r="O409" s="3"/>
      <c r="P409" s="3"/>
      <c r="Q409" s="3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9.5" customHeight="1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1"/>
      <c r="M410" s="1"/>
      <c r="N410" s="1"/>
      <c r="O410" s="3"/>
      <c r="P410" s="3"/>
      <c r="Q410" s="3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9.5" customHeight="1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1"/>
      <c r="M411" s="1"/>
      <c r="N411" s="1"/>
      <c r="O411" s="3"/>
      <c r="P411" s="3"/>
      <c r="Q411" s="3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9.5" customHeight="1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1"/>
      <c r="M412" s="1"/>
      <c r="N412" s="1"/>
      <c r="O412" s="3"/>
      <c r="P412" s="3"/>
      <c r="Q412" s="3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9.5" customHeight="1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1"/>
      <c r="M413" s="1"/>
      <c r="N413" s="1"/>
      <c r="O413" s="3"/>
      <c r="P413" s="3"/>
      <c r="Q413" s="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9.5" customHeight="1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1"/>
      <c r="M414" s="1"/>
      <c r="N414" s="1"/>
      <c r="O414" s="3"/>
      <c r="P414" s="3"/>
      <c r="Q414" s="3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9.5" customHeight="1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1"/>
      <c r="M415" s="1"/>
      <c r="N415" s="1"/>
      <c r="O415" s="3"/>
      <c r="P415" s="3"/>
      <c r="Q415" s="3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9.5" customHeight="1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1"/>
      <c r="M416" s="1"/>
      <c r="N416" s="1"/>
      <c r="O416" s="3"/>
      <c r="P416" s="3"/>
      <c r="Q416" s="3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9.5" customHeight="1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1"/>
      <c r="M417" s="1"/>
      <c r="N417" s="1"/>
      <c r="O417" s="3"/>
      <c r="P417" s="3"/>
      <c r="Q417" s="3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9.5" customHeight="1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1"/>
      <c r="M418" s="1"/>
      <c r="N418" s="1"/>
      <c r="O418" s="3"/>
      <c r="P418" s="3"/>
      <c r="Q418" s="3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9.5" customHeight="1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1"/>
      <c r="M419" s="1"/>
      <c r="N419" s="1"/>
      <c r="O419" s="3"/>
      <c r="P419" s="3"/>
      <c r="Q419" s="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9.5" customHeight="1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1"/>
      <c r="M420" s="1"/>
      <c r="N420" s="1"/>
      <c r="O420" s="3"/>
      <c r="P420" s="3"/>
      <c r="Q420" s="3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9.5" customHeight="1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1"/>
      <c r="M421" s="1"/>
      <c r="N421" s="1"/>
      <c r="O421" s="3"/>
      <c r="P421" s="3"/>
      <c r="Q421" s="3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9.5" customHeight="1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1"/>
      <c r="M422" s="1"/>
      <c r="N422" s="1"/>
      <c r="O422" s="3"/>
      <c r="P422" s="3"/>
      <c r="Q422" s="3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9.5" customHeight="1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1"/>
      <c r="M423" s="1"/>
      <c r="N423" s="1"/>
      <c r="O423" s="3"/>
      <c r="P423" s="3"/>
      <c r="Q423" s="3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9.5" customHeight="1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1"/>
      <c r="M424" s="1"/>
      <c r="N424" s="1"/>
      <c r="O424" s="3"/>
      <c r="P424" s="3"/>
      <c r="Q424" s="3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9.5" customHeight="1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1"/>
      <c r="M425" s="1"/>
      <c r="N425" s="1"/>
      <c r="O425" s="3"/>
      <c r="P425" s="3"/>
      <c r="Q425" s="3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9.5" customHeight="1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1"/>
      <c r="M426" s="1"/>
      <c r="N426" s="1"/>
      <c r="O426" s="3"/>
      <c r="P426" s="3"/>
      <c r="Q426" s="3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9.5" customHeight="1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1"/>
      <c r="M427" s="1"/>
      <c r="N427" s="1"/>
      <c r="O427" s="3"/>
      <c r="P427" s="3"/>
      <c r="Q427" s="3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9.5" customHeight="1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1"/>
      <c r="M428" s="1"/>
      <c r="N428" s="1"/>
      <c r="O428" s="3"/>
      <c r="P428" s="3"/>
      <c r="Q428" s="3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9.5" customHeight="1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1"/>
      <c r="M429" s="1"/>
      <c r="N429" s="1"/>
      <c r="O429" s="3"/>
      <c r="P429" s="3"/>
      <c r="Q429" s="3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9.5" customHeight="1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1"/>
      <c r="M430" s="1"/>
      <c r="N430" s="1"/>
      <c r="O430" s="3"/>
      <c r="P430" s="3"/>
      <c r="Q430" s="3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9.5" customHeight="1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1"/>
      <c r="M431" s="1"/>
      <c r="N431" s="1"/>
      <c r="O431" s="3"/>
      <c r="P431" s="3"/>
      <c r="Q431" s="3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9.5" customHeight="1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1"/>
      <c r="M432" s="1"/>
      <c r="N432" s="1"/>
      <c r="O432" s="3"/>
      <c r="P432" s="3"/>
      <c r="Q432" s="3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9.5" customHeight="1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1"/>
      <c r="M433" s="1"/>
      <c r="N433" s="1"/>
      <c r="O433" s="3"/>
      <c r="P433" s="3"/>
      <c r="Q433" s="3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9.5" customHeight="1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1"/>
      <c r="M434" s="1"/>
      <c r="N434" s="1"/>
      <c r="O434" s="3"/>
      <c r="P434" s="3"/>
      <c r="Q434" s="3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9.5" customHeight="1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1"/>
      <c r="M435" s="1"/>
      <c r="N435" s="1"/>
      <c r="O435" s="3"/>
      <c r="P435" s="3"/>
      <c r="Q435" s="3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9.5" customHeight="1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1"/>
      <c r="M436" s="1"/>
      <c r="N436" s="1"/>
      <c r="O436" s="3"/>
      <c r="P436" s="3"/>
      <c r="Q436" s="3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9.5" customHeight="1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1"/>
      <c r="M437" s="1"/>
      <c r="N437" s="1"/>
      <c r="O437" s="3"/>
      <c r="P437" s="3"/>
      <c r="Q437" s="3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9.5" customHeight="1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1"/>
      <c r="M438" s="1"/>
      <c r="N438" s="1"/>
      <c r="O438" s="3"/>
      <c r="P438" s="3"/>
      <c r="Q438" s="3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9.5" customHeight="1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1"/>
      <c r="M439" s="1"/>
      <c r="N439" s="1"/>
      <c r="O439" s="3"/>
      <c r="P439" s="3"/>
      <c r="Q439" s="3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9.5" customHeight="1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1"/>
      <c r="M440" s="1"/>
      <c r="N440" s="1"/>
      <c r="O440" s="3"/>
      <c r="P440" s="3"/>
      <c r="Q440" s="3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9.5" customHeight="1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1"/>
      <c r="M441" s="1"/>
      <c r="N441" s="1"/>
      <c r="O441" s="3"/>
      <c r="P441" s="3"/>
      <c r="Q441" s="3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9.5" customHeight="1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1"/>
      <c r="M442" s="1"/>
      <c r="N442" s="1"/>
      <c r="O442" s="3"/>
      <c r="P442" s="3"/>
      <c r="Q442" s="3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9.5" customHeight="1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1"/>
      <c r="M443" s="1"/>
      <c r="N443" s="1"/>
      <c r="O443" s="3"/>
      <c r="P443" s="3"/>
      <c r="Q443" s="3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9.5" customHeight="1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1"/>
      <c r="M444" s="1"/>
      <c r="N444" s="1"/>
      <c r="O444" s="3"/>
      <c r="P444" s="3"/>
      <c r="Q444" s="3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9.5" customHeight="1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1"/>
      <c r="M445" s="1"/>
      <c r="N445" s="1"/>
      <c r="O445" s="3"/>
      <c r="P445" s="3"/>
      <c r="Q445" s="3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9.5" customHeight="1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1"/>
      <c r="M446" s="1"/>
      <c r="N446" s="1"/>
      <c r="O446" s="3"/>
      <c r="P446" s="3"/>
      <c r="Q446" s="3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9.5" customHeight="1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1"/>
      <c r="M447" s="1"/>
      <c r="N447" s="1"/>
      <c r="O447" s="3"/>
      <c r="P447" s="3"/>
      <c r="Q447" s="3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9.5" customHeight="1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1"/>
      <c r="M448" s="1"/>
      <c r="N448" s="1"/>
      <c r="O448" s="3"/>
      <c r="P448" s="3"/>
      <c r="Q448" s="3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9.5" customHeight="1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1"/>
      <c r="M449" s="1"/>
      <c r="N449" s="1"/>
      <c r="O449" s="3"/>
      <c r="P449" s="3"/>
      <c r="Q449" s="3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9.5" customHeight="1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1"/>
      <c r="M450" s="1"/>
      <c r="N450" s="1"/>
      <c r="O450" s="3"/>
      <c r="P450" s="3"/>
      <c r="Q450" s="3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9.5" customHeight="1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1"/>
      <c r="M451" s="1"/>
      <c r="N451" s="1"/>
      <c r="O451" s="3"/>
      <c r="P451" s="3"/>
      <c r="Q451" s="3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9.5" customHeight="1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1"/>
      <c r="M452" s="1"/>
      <c r="N452" s="1"/>
      <c r="O452" s="3"/>
      <c r="P452" s="3"/>
      <c r="Q452" s="3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9.5" customHeight="1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1"/>
      <c r="M453" s="1"/>
      <c r="N453" s="1"/>
      <c r="O453" s="3"/>
      <c r="P453" s="3"/>
      <c r="Q453" s="3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9.5" customHeight="1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1"/>
      <c r="M454" s="1"/>
      <c r="N454" s="1"/>
      <c r="O454" s="3"/>
      <c r="P454" s="3"/>
      <c r="Q454" s="3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9.5" customHeight="1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1"/>
      <c r="M455" s="1"/>
      <c r="N455" s="1"/>
      <c r="O455" s="3"/>
      <c r="P455" s="3"/>
      <c r="Q455" s="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9.5" customHeight="1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1"/>
      <c r="M456" s="1"/>
      <c r="N456" s="1"/>
      <c r="O456" s="3"/>
      <c r="P456" s="3"/>
      <c r="Q456" s="3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9.5" customHeight="1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1"/>
      <c r="M457" s="1"/>
      <c r="N457" s="1"/>
      <c r="O457" s="3"/>
      <c r="P457" s="3"/>
      <c r="Q457" s="3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9.5" customHeight="1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1"/>
      <c r="M458" s="1"/>
      <c r="N458" s="1"/>
      <c r="O458" s="3"/>
      <c r="P458" s="3"/>
      <c r="Q458" s="3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9.5" customHeight="1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1"/>
      <c r="M459" s="1"/>
      <c r="N459" s="1"/>
      <c r="O459" s="3"/>
      <c r="P459" s="3"/>
      <c r="Q459" s="3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9.5" customHeight="1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1"/>
      <c r="M460" s="1"/>
      <c r="N460" s="1"/>
      <c r="O460" s="3"/>
      <c r="P460" s="3"/>
      <c r="Q460" s="3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9.5" customHeight="1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1"/>
      <c r="M461" s="1"/>
      <c r="N461" s="1"/>
      <c r="O461" s="3"/>
      <c r="P461" s="3"/>
      <c r="Q461" s="3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9.5" customHeight="1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1"/>
      <c r="M462" s="1"/>
      <c r="N462" s="1"/>
      <c r="O462" s="3"/>
      <c r="P462" s="3"/>
      <c r="Q462" s="3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9.5" customHeight="1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1"/>
      <c r="M463" s="1"/>
      <c r="N463" s="1"/>
      <c r="O463" s="3"/>
      <c r="P463" s="3"/>
      <c r="Q463" s="3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9.5" customHeight="1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1"/>
      <c r="M464" s="1"/>
      <c r="N464" s="1"/>
      <c r="O464" s="3"/>
      <c r="P464" s="3"/>
      <c r="Q464" s="3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9.5" customHeight="1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1"/>
      <c r="M465" s="1"/>
      <c r="N465" s="1"/>
      <c r="O465" s="3"/>
      <c r="P465" s="3"/>
      <c r="Q465" s="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9.5" customHeight="1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1"/>
      <c r="M466" s="1"/>
      <c r="N466" s="1"/>
      <c r="O466" s="3"/>
      <c r="P466" s="3"/>
      <c r="Q466" s="3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9.5" customHeight="1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1"/>
      <c r="M467" s="1"/>
      <c r="N467" s="1"/>
      <c r="O467" s="3"/>
      <c r="P467" s="3"/>
      <c r="Q467" s="3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9.5" customHeight="1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1"/>
      <c r="M468" s="1"/>
      <c r="N468" s="1"/>
      <c r="O468" s="3"/>
      <c r="P468" s="3"/>
      <c r="Q468" s="3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9.5" customHeight="1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1"/>
      <c r="M469" s="1"/>
      <c r="N469" s="1"/>
      <c r="O469" s="3"/>
      <c r="P469" s="3"/>
      <c r="Q469" s="3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9.5" customHeight="1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1"/>
      <c r="M470" s="1"/>
      <c r="N470" s="1"/>
      <c r="O470" s="3"/>
      <c r="P470" s="3"/>
      <c r="Q470" s="3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9.5" customHeight="1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1"/>
      <c r="M471" s="1"/>
      <c r="N471" s="1"/>
      <c r="O471" s="3"/>
      <c r="P471" s="3"/>
      <c r="Q471" s="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9.5" customHeight="1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1"/>
      <c r="M472" s="1"/>
      <c r="N472" s="1"/>
      <c r="O472" s="3"/>
      <c r="P472" s="3"/>
      <c r="Q472" s="3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9.5" customHeight="1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1"/>
      <c r="M473" s="1"/>
      <c r="N473" s="1"/>
      <c r="O473" s="3"/>
      <c r="P473" s="3"/>
      <c r="Q473" s="3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9.5" customHeight="1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1"/>
      <c r="M474" s="1"/>
      <c r="N474" s="1"/>
      <c r="O474" s="3"/>
      <c r="P474" s="3"/>
      <c r="Q474" s="3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9.5" customHeight="1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1"/>
      <c r="M475" s="1"/>
      <c r="N475" s="1"/>
      <c r="O475" s="3"/>
      <c r="P475" s="3"/>
      <c r="Q475" s="3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9.5" customHeight="1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1"/>
      <c r="M476" s="1"/>
      <c r="N476" s="1"/>
      <c r="O476" s="3"/>
      <c r="P476" s="3"/>
      <c r="Q476" s="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9.5" customHeight="1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1"/>
      <c r="M477" s="1"/>
      <c r="N477" s="1"/>
      <c r="O477" s="3"/>
      <c r="P477" s="3"/>
      <c r="Q477" s="3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9.5" customHeight="1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1"/>
      <c r="M478" s="1"/>
      <c r="N478" s="1"/>
      <c r="O478" s="3"/>
      <c r="P478" s="3"/>
      <c r="Q478" s="3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9.5" customHeight="1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1"/>
      <c r="M479" s="1"/>
      <c r="N479" s="1"/>
      <c r="O479" s="3"/>
      <c r="P479" s="3"/>
      <c r="Q479" s="3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9.5" customHeight="1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1"/>
      <c r="M480" s="1"/>
      <c r="N480" s="1"/>
      <c r="O480" s="3"/>
      <c r="P480" s="3"/>
      <c r="Q480" s="3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9.5" customHeight="1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1"/>
      <c r="M481" s="1"/>
      <c r="N481" s="1"/>
      <c r="O481" s="3"/>
      <c r="P481" s="3"/>
      <c r="Q481" s="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9.5" customHeight="1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1"/>
      <c r="M482" s="1"/>
      <c r="N482" s="1"/>
      <c r="O482" s="3"/>
      <c r="P482" s="3"/>
      <c r="Q482" s="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9.5" customHeight="1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1"/>
      <c r="M483" s="1"/>
      <c r="N483" s="1"/>
      <c r="O483" s="3"/>
      <c r="P483" s="3"/>
      <c r="Q483" s="3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9.5" customHeight="1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1"/>
      <c r="M484" s="1"/>
      <c r="N484" s="1"/>
      <c r="O484" s="3"/>
      <c r="P484" s="3"/>
      <c r="Q484" s="3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9.5" customHeight="1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1"/>
      <c r="M485" s="1"/>
      <c r="N485" s="1"/>
      <c r="O485" s="3"/>
      <c r="P485" s="3"/>
      <c r="Q485" s="3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9.5" customHeight="1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1"/>
      <c r="M486" s="1"/>
      <c r="N486" s="1"/>
      <c r="O486" s="3"/>
      <c r="P486" s="3"/>
      <c r="Q486" s="3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9.5" customHeight="1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1"/>
      <c r="M487" s="1"/>
      <c r="N487" s="1"/>
      <c r="O487" s="3"/>
      <c r="P487" s="3"/>
      <c r="Q487" s="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9.5" customHeight="1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1"/>
      <c r="M488" s="1"/>
      <c r="N488" s="1"/>
      <c r="O488" s="3"/>
      <c r="P488" s="3"/>
      <c r="Q488" s="3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9.5" customHeight="1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1"/>
      <c r="M489" s="1"/>
      <c r="N489" s="1"/>
      <c r="O489" s="3"/>
      <c r="P489" s="3"/>
      <c r="Q489" s="3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9.5" customHeight="1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1"/>
      <c r="M490" s="1"/>
      <c r="N490" s="1"/>
      <c r="O490" s="3"/>
      <c r="P490" s="3"/>
      <c r="Q490" s="3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9.5" customHeight="1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1"/>
      <c r="M491" s="1"/>
      <c r="N491" s="1"/>
      <c r="O491" s="3"/>
      <c r="P491" s="3"/>
      <c r="Q491" s="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9.5" customHeight="1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1"/>
      <c r="M492" s="1"/>
      <c r="N492" s="1"/>
      <c r="O492" s="3"/>
      <c r="P492" s="3"/>
      <c r="Q492" s="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9.5" customHeight="1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1"/>
      <c r="M493" s="1"/>
      <c r="N493" s="1"/>
      <c r="O493" s="3"/>
      <c r="P493" s="3"/>
      <c r="Q493" s="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9.5" customHeight="1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1"/>
      <c r="M494" s="1"/>
      <c r="N494" s="1"/>
      <c r="O494" s="3"/>
      <c r="P494" s="3"/>
      <c r="Q494" s="3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9.5" customHeight="1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1"/>
      <c r="M495" s="1"/>
      <c r="N495" s="1"/>
      <c r="O495" s="3"/>
      <c r="P495" s="3"/>
      <c r="Q495" s="3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9.5" customHeight="1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1"/>
      <c r="M496" s="1"/>
      <c r="N496" s="1"/>
      <c r="O496" s="3"/>
      <c r="P496" s="3"/>
      <c r="Q496" s="3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9.5" customHeight="1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1"/>
      <c r="M497" s="1"/>
      <c r="N497" s="1"/>
      <c r="O497" s="3"/>
      <c r="P497" s="3"/>
      <c r="Q497" s="3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9.5" customHeight="1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1"/>
      <c r="M498" s="1"/>
      <c r="N498" s="1"/>
      <c r="O498" s="3"/>
      <c r="P498" s="3"/>
      <c r="Q498" s="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9.5" customHeight="1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1"/>
      <c r="M499" s="1"/>
      <c r="N499" s="1"/>
      <c r="O499" s="3"/>
      <c r="P499" s="3"/>
      <c r="Q499" s="3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9.5" customHeight="1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1"/>
      <c r="M500" s="1"/>
      <c r="N500" s="1"/>
      <c r="O500" s="3"/>
      <c r="P500" s="3"/>
      <c r="Q500" s="3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9.5" customHeight="1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1"/>
      <c r="M501" s="1"/>
      <c r="N501" s="1"/>
      <c r="O501" s="3"/>
      <c r="P501" s="3"/>
      <c r="Q501" s="3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9.5" customHeight="1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1"/>
      <c r="M502" s="1"/>
      <c r="N502" s="1"/>
      <c r="O502" s="3"/>
      <c r="P502" s="3"/>
      <c r="Q502" s="3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9.5" customHeight="1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1"/>
      <c r="M503" s="1"/>
      <c r="N503" s="1"/>
      <c r="O503" s="3"/>
      <c r="P503" s="3"/>
      <c r="Q503" s="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9.5" customHeight="1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1"/>
      <c r="M504" s="1"/>
      <c r="N504" s="1"/>
      <c r="O504" s="3"/>
      <c r="P504" s="3"/>
      <c r="Q504" s="3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9.5" customHeight="1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1"/>
      <c r="M505" s="1"/>
      <c r="N505" s="1"/>
      <c r="O505" s="3"/>
      <c r="P505" s="3"/>
      <c r="Q505" s="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9.5" customHeight="1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1"/>
      <c r="M506" s="1"/>
      <c r="N506" s="1"/>
      <c r="O506" s="3"/>
      <c r="P506" s="3"/>
      <c r="Q506" s="3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9.5" customHeight="1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1"/>
      <c r="M507" s="1"/>
      <c r="N507" s="1"/>
      <c r="O507" s="3"/>
      <c r="P507" s="3"/>
      <c r="Q507" s="3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9.5" customHeight="1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1"/>
      <c r="M508" s="1"/>
      <c r="N508" s="1"/>
      <c r="O508" s="3"/>
      <c r="P508" s="3"/>
      <c r="Q508" s="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9.5" customHeight="1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1"/>
      <c r="M509" s="1"/>
      <c r="N509" s="1"/>
      <c r="O509" s="3"/>
      <c r="P509" s="3"/>
      <c r="Q509" s="3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9.5" customHeight="1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1"/>
      <c r="M510" s="1"/>
      <c r="N510" s="1"/>
      <c r="O510" s="3"/>
      <c r="P510" s="3"/>
      <c r="Q510" s="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9.5" customHeight="1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1"/>
      <c r="M511" s="1"/>
      <c r="N511" s="1"/>
      <c r="O511" s="3"/>
      <c r="P511" s="3"/>
      <c r="Q511" s="3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9.5" customHeight="1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1"/>
      <c r="M512" s="1"/>
      <c r="N512" s="1"/>
      <c r="O512" s="3"/>
      <c r="P512" s="3"/>
      <c r="Q512" s="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9.5" customHeight="1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1"/>
      <c r="M513" s="1"/>
      <c r="N513" s="1"/>
      <c r="O513" s="3"/>
      <c r="P513" s="3"/>
      <c r="Q513" s="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9.5" customHeight="1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1"/>
      <c r="M514" s="1"/>
      <c r="N514" s="1"/>
      <c r="O514" s="3"/>
      <c r="P514" s="3"/>
      <c r="Q514" s="3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9.5" customHeight="1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1"/>
      <c r="M515" s="1"/>
      <c r="N515" s="1"/>
      <c r="O515" s="3"/>
      <c r="P515" s="3"/>
      <c r="Q515" s="3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9.5" customHeight="1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1"/>
      <c r="M516" s="1"/>
      <c r="N516" s="1"/>
      <c r="O516" s="3"/>
      <c r="P516" s="3"/>
      <c r="Q516" s="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9.5" customHeight="1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1"/>
      <c r="M517" s="1"/>
      <c r="N517" s="1"/>
      <c r="O517" s="3"/>
      <c r="P517" s="3"/>
      <c r="Q517" s="3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9.5" customHeight="1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1"/>
      <c r="M518" s="1"/>
      <c r="N518" s="1"/>
      <c r="O518" s="3"/>
      <c r="P518" s="3"/>
      <c r="Q518" s="3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9.5" customHeight="1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1"/>
      <c r="M519" s="1"/>
      <c r="N519" s="1"/>
      <c r="O519" s="3"/>
      <c r="P519" s="3"/>
      <c r="Q519" s="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9.5" customHeight="1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1"/>
      <c r="M520" s="1"/>
      <c r="N520" s="1"/>
      <c r="O520" s="3"/>
      <c r="P520" s="3"/>
      <c r="Q520" s="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9.5" customHeight="1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1"/>
      <c r="M521" s="1"/>
      <c r="N521" s="1"/>
      <c r="O521" s="3"/>
      <c r="P521" s="3"/>
      <c r="Q521" s="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9.5" customHeight="1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1"/>
      <c r="M522" s="1"/>
      <c r="N522" s="1"/>
      <c r="O522" s="3"/>
      <c r="P522" s="3"/>
      <c r="Q522" s="3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9.5" customHeight="1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1"/>
      <c r="M523" s="1"/>
      <c r="N523" s="1"/>
      <c r="O523" s="3"/>
      <c r="P523" s="3"/>
      <c r="Q523" s="3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9.5" customHeight="1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1"/>
      <c r="M524" s="1"/>
      <c r="N524" s="1"/>
      <c r="O524" s="3"/>
      <c r="P524" s="3"/>
      <c r="Q524" s="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9.5" customHeight="1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1"/>
      <c r="M525" s="1"/>
      <c r="N525" s="1"/>
      <c r="O525" s="3"/>
      <c r="P525" s="3"/>
      <c r="Q525" s="3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9.5" customHeight="1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1"/>
      <c r="M526" s="1"/>
      <c r="N526" s="1"/>
      <c r="O526" s="3"/>
      <c r="P526" s="3"/>
      <c r="Q526" s="3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9.5" customHeight="1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1"/>
      <c r="M527" s="1"/>
      <c r="N527" s="1"/>
      <c r="O527" s="3"/>
      <c r="P527" s="3"/>
      <c r="Q527" s="3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9.5" customHeight="1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1"/>
      <c r="M528" s="1"/>
      <c r="N528" s="1"/>
      <c r="O528" s="3"/>
      <c r="P528" s="3"/>
      <c r="Q528" s="3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9.5" customHeight="1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1"/>
      <c r="M529" s="1"/>
      <c r="N529" s="1"/>
      <c r="O529" s="3"/>
      <c r="P529" s="3"/>
      <c r="Q529" s="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9.5" customHeight="1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1"/>
      <c r="M530" s="1"/>
      <c r="N530" s="1"/>
      <c r="O530" s="3"/>
      <c r="P530" s="3"/>
      <c r="Q530" s="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9.5" customHeight="1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1"/>
      <c r="M531" s="1"/>
      <c r="N531" s="1"/>
      <c r="O531" s="3"/>
      <c r="P531" s="3"/>
      <c r="Q531" s="3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9.5" customHeight="1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1"/>
      <c r="M532" s="1"/>
      <c r="N532" s="1"/>
      <c r="O532" s="3"/>
      <c r="P532" s="3"/>
      <c r="Q532" s="3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9.5" customHeight="1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1"/>
      <c r="M533" s="1"/>
      <c r="N533" s="1"/>
      <c r="O533" s="3"/>
      <c r="P533" s="3"/>
      <c r="Q533" s="3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9.5" customHeight="1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1"/>
      <c r="M534" s="1"/>
      <c r="N534" s="1"/>
      <c r="O534" s="3"/>
      <c r="P534" s="3"/>
      <c r="Q534" s="3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9.5" customHeight="1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1"/>
      <c r="M535" s="1"/>
      <c r="N535" s="1"/>
      <c r="O535" s="3"/>
      <c r="P535" s="3"/>
      <c r="Q535" s="3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9.5" customHeight="1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1"/>
      <c r="M536" s="1"/>
      <c r="N536" s="1"/>
      <c r="O536" s="3"/>
      <c r="P536" s="3"/>
      <c r="Q536" s="3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9.5" customHeight="1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1"/>
      <c r="M537" s="1"/>
      <c r="N537" s="1"/>
      <c r="O537" s="3"/>
      <c r="P537" s="3"/>
      <c r="Q537" s="3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9.5" customHeight="1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1"/>
      <c r="M538" s="1"/>
      <c r="N538" s="1"/>
      <c r="O538" s="3"/>
      <c r="P538" s="3"/>
      <c r="Q538" s="3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9.5" customHeight="1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1"/>
      <c r="M539" s="1"/>
      <c r="N539" s="1"/>
      <c r="O539" s="3"/>
      <c r="P539" s="3"/>
      <c r="Q539" s="3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9.5" customHeight="1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1"/>
      <c r="M540" s="1"/>
      <c r="N540" s="1"/>
      <c r="O540" s="3"/>
      <c r="P540" s="3"/>
      <c r="Q540" s="3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9.5" customHeight="1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1"/>
      <c r="M541" s="1"/>
      <c r="N541" s="1"/>
      <c r="O541" s="3"/>
      <c r="P541" s="3"/>
      <c r="Q541" s="3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9.5" customHeight="1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1"/>
      <c r="M542" s="1"/>
      <c r="N542" s="1"/>
      <c r="O542" s="3"/>
      <c r="P542" s="3"/>
      <c r="Q542" s="3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9.5" customHeight="1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1"/>
      <c r="M543" s="1"/>
      <c r="N543" s="1"/>
      <c r="O543" s="3"/>
      <c r="P543" s="3"/>
      <c r="Q543" s="3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9.5" customHeight="1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1"/>
      <c r="M544" s="1"/>
      <c r="N544" s="1"/>
      <c r="O544" s="3"/>
      <c r="P544" s="3"/>
      <c r="Q544" s="3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9.5" customHeight="1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1"/>
      <c r="M545" s="1"/>
      <c r="N545" s="1"/>
      <c r="O545" s="3"/>
      <c r="P545" s="3"/>
      <c r="Q545" s="3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9.5" customHeight="1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1"/>
      <c r="M546" s="1"/>
      <c r="N546" s="1"/>
      <c r="O546" s="3"/>
      <c r="P546" s="3"/>
      <c r="Q546" s="3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9.5" customHeight="1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1"/>
      <c r="M547" s="1"/>
      <c r="N547" s="1"/>
      <c r="O547" s="3"/>
      <c r="P547" s="3"/>
      <c r="Q547" s="3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9.5" customHeight="1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1"/>
      <c r="M548" s="1"/>
      <c r="N548" s="1"/>
      <c r="O548" s="3"/>
      <c r="P548" s="3"/>
      <c r="Q548" s="3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9.5" customHeight="1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1"/>
      <c r="M549" s="1"/>
      <c r="N549" s="1"/>
      <c r="O549" s="3"/>
      <c r="P549" s="3"/>
      <c r="Q549" s="3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9.5" customHeight="1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1"/>
      <c r="M550" s="1"/>
      <c r="N550" s="1"/>
      <c r="O550" s="3"/>
      <c r="P550" s="3"/>
      <c r="Q550" s="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9.5" customHeight="1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1"/>
      <c r="M551" s="1"/>
      <c r="N551" s="1"/>
      <c r="O551" s="3"/>
      <c r="P551" s="3"/>
      <c r="Q551" s="3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9.5" customHeight="1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1"/>
      <c r="M552" s="1"/>
      <c r="N552" s="1"/>
      <c r="O552" s="3"/>
      <c r="P552" s="3"/>
      <c r="Q552" s="3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9.5" customHeight="1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1"/>
      <c r="M553" s="1"/>
      <c r="N553" s="1"/>
      <c r="O553" s="3"/>
      <c r="P553" s="3"/>
      <c r="Q553" s="3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9.5" customHeight="1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1"/>
      <c r="M554" s="1"/>
      <c r="N554" s="1"/>
      <c r="O554" s="3"/>
      <c r="P554" s="3"/>
      <c r="Q554" s="3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9.5" customHeight="1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1"/>
      <c r="M555" s="1"/>
      <c r="N555" s="1"/>
      <c r="O555" s="3"/>
      <c r="P555" s="3"/>
      <c r="Q555" s="3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9.5" customHeight="1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1"/>
      <c r="M556" s="1"/>
      <c r="N556" s="1"/>
      <c r="O556" s="3"/>
      <c r="P556" s="3"/>
      <c r="Q556" s="3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9.5" customHeight="1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1"/>
      <c r="M557" s="1"/>
      <c r="N557" s="1"/>
      <c r="O557" s="3"/>
      <c r="P557" s="3"/>
      <c r="Q557" s="3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9.5" customHeight="1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1"/>
      <c r="M558" s="1"/>
      <c r="N558" s="1"/>
      <c r="O558" s="3"/>
      <c r="P558" s="3"/>
      <c r="Q558" s="3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9.5" customHeight="1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1"/>
      <c r="M559" s="1"/>
      <c r="N559" s="1"/>
      <c r="O559" s="3"/>
      <c r="P559" s="3"/>
      <c r="Q559" s="3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9.5" customHeight="1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1"/>
      <c r="M560" s="1"/>
      <c r="N560" s="1"/>
      <c r="O560" s="3"/>
      <c r="P560" s="3"/>
      <c r="Q560" s="3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9.5" customHeight="1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1"/>
      <c r="M561" s="1"/>
      <c r="N561" s="1"/>
      <c r="O561" s="3"/>
      <c r="P561" s="3"/>
      <c r="Q561" s="3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9.5" customHeight="1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1"/>
      <c r="M562" s="1"/>
      <c r="N562" s="1"/>
      <c r="O562" s="3"/>
      <c r="P562" s="3"/>
      <c r="Q562" s="3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9.5" customHeight="1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1"/>
      <c r="M563" s="1"/>
      <c r="N563" s="1"/>
      <c r="O563" s="3"/>
      <c r="P563" s="3"/>
      <c r="Q563" s="3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9.5" customHeight="1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1"/>
      <c r="M564" s="1"/>
      <c r="N564" s="1"/>
      <c r="O564" s="3"/>
      <c r="P564" s="3"/>
      <c r="Q564" s="3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9.5" customHeight="1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1"/>
      <c r="M565" s="1"/>
      <c r="N565" s="1"/>
      <c r="O565" s="3"/>
      <c r="P565" s="3"/>
      <c r="Q565" s="3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9.5" customHeight="1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1"/>
      <c r="M566" s="1"/>
      <c r="N566" s="1"/>
      <c r="O566" s="3"/>
      <c r="P566" s="3"/>
      <c r="Q566" s="3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9.5" customHeight="1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1"/>
      <c r="M567" s="1"/>
      <c r="N567" s="1"/>
      <c r="O567" s="3"/>
      <c r="P567" s="3"/>
      <c r="Q567" s="3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9.5" customHeight="1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1"/>
      <c r="M568" s="1"/>
      <c r="N568" s="1"/>
      <c r="O568" s="3"/>
      <c r="P568" s="3"/>
      <c r="Q568" s="3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9.5" customHeight="1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1"/>
      <c r="M569" s="1"/>
      <c r="N569" s="1"/>
      <c r="O569" s="3"/>
      <c r="P569" s="3"/>
      <c r="Q569" s="3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9.5" customHeight="1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1"/>
      <c r="M570" s="1"/>
      <c r="N570" s="1"/>
      <c r="O570" s="3"/>
      <c r="P570" s="3"/>
      <c r="Q570" s="3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9.5" customHeight="1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1"/>
      <c r="M571" s="1"/>
      <c r="N571" s="1"/>
      <c r="O571" s="3"/>
      <c r="P571" s="3"/>
      <c r="Q571" s="3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9.5" customHeight="1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1"/>
      <c r="M572" s="1"/>
      <c r="N572" s="1"/>
      <c r="O572" s="3"/>
      <c r="P572" s="3"/>
      <c r="Q572" s="3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9.5" customHeight="1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1"/>
      <c r="M573" s="1"/>
      <c r="N573" s="1"/>
      <c r="O573" s="3"/>
      <c r="P573" s="3"/>
      <c r="Q573" s="3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9.5" customHeight="1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1"/>
      <c r="M574" s="1"/>
      <c r="N574" s="1"/>
      <c r="O574" s="3"/>
      <c r="P574" s="3"/>
      <c r="Q574" s="3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9.5" customHeight="1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1"/>
      <c r="M575" s="1"/>
      <c r="N575" s="1"/>
      <c r="O575" s="3"/>
      <c r="P575" s="3"/>
      <c r="Q575" s="3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9.5" customHeight="1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1"/>
      <c r="M576" s="1"/>
      <c r="N576" s="1"/>
      <c r="O576" s="3"/>
      <c r="P576" s="3"/>
      <c r="Q576" s="3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9.5" customHeight="1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1"/>
      <c r="M577" s="1"/>
      <c r="N577" s="1"/>
      <c r="O577" s="3"/>
      <c r="P577" s="3"/>
      <c r="Q577" s="3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9.5" customHeight="1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1"/>
      <c r="M578" s="1"/>
      <c r="N578" s="1"/>
      <c r="O578" s="3"/>
      <c r="P578" s="3"/>
      <c r="Q578" s="3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9.5" customHeight="1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1"/>
      <c r="M579" s="1"/>
      <c r="N579" s="1"/>
      <c r="O579" s="3"/>
      <c r="P579" s="3"/>
      <c r="Q579" s="3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9.5" customHeight="1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1"/>
      <c r="M580" s="1"/>
      <c r="N580" s="1"/>
      <c r="O580" s="3"/>
      <c r="P580" s="3"/>
      <c r="Q580" s="3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9.5" customHeight="1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1"/>
      <c r="M581" s="1"/>
      <c r="N581" s="1"/>
      <c r="O581" s="3"/>
      <c r="P581" s="3"/>
      <c r="Q581" s="3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9.5" customHeight="1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1"/>
      <c r="M582" s="1"/>
      <c r="N582" s="1"/>
      <c r="O582" s="3"/>
      <c r="P582" s="3"/>
      <c r="Q582" s="3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9.5" customHeight="1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1"/>
      <c r="M583" s="1"/>
      <c r="N583" s="1"/>
      <c r="O583" s="3"/>
      <c r="P583" s="3"/>
      <c r="Q583" s="3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9.5" customHeight="1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1"/>
      <c r="M584" s="1"/>
      <c r="N584" s="1"/>
      <c r="O584" s="3"/>
      <c r="P584" s="3"/>
      <c r="Q584" s="3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9.5" customHeight="1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1"/>
      <c r="M585" s="1"/>
      <c r="N585" s="1"/>
      <c r="O585" s="3"/>
      <c r="P585" s="3"/>
      <c r="Q585" s="3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9.5" customHeight="1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1"/>
      <c r="M586" s="1"/>
      <c r="N586" s="1"/>
      <c r="O586" s="3"/>
      <c r="P586" s="3"/>
      <c r="Q586" s="3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9.5" customHeight="1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1"/>
      <c r="M587" s="1"/>
      <c r="N587" s="1"/>
      <c r="O587" s="3"/>
      <c r="P587" s="3"/>
      <c r="Q587" s="3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9.5" customHeight="1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1"/>
      <c r="M588" s="1"/>
      <c r="N588" s="1"/>
      <c r="O588" s="3"/>
      <c r="P588" s="3"/>
      <c r="Q588" s="3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9.5" customHeight="1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1"/>
      <c r="M589" s="1"/>
      <c r="N589" s="1"/>
      <c r="O589" s="3"/>
      <c r="P589" s="3"/>
      <c r="Q589" s="3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9.5" customHeight="1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1"/>
      <c r="M590" s="1"/>
      <c r="N590" s="1"/>
      <c r="O590" s="3"/>
      <c r="P590" s="3"/>
      <c r="Q590" s="3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9.5" customHeight="1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1"/>
      <c r="M591" s="1"/>
      <c r="N591" s="1"/>
      <c r="O591" s="3"/>
      <c r="P591" s="3"/>
      <c r="Q591" s="3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9.5" customHeight="1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1"/>
      <c r="M592" s="1"/>
      <c r="N592" s="1"/>
      <c r="O592" s="3"/>
      <c r="P592" s="3"/>
      <c r="Q592" s="3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9.5" customHeight="1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1"/>
      <c r="M593" s="1"/>
      <c r="N593" s="1"/>
      <c r="O593" s="3"/>
      <c r="P593" s="3"/>
      <c r="Q593" s="3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9.5" customHeight="1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1"/>
      <c r="M594" s="1"/>
      <c r="N594" s="1"/>
      <c r="O594" s="3"/>
      <c r="P594" s="3"/>
      <c r="Q594" s="3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9.5" customHeight="1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1"/>
      <c r="M595" s="1"/>
      <c r="N595" s="1"/>
      <c r="O595" s="3"/>
      <c r="P595" s="3"/>
      <c r="Q595" s="3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9.5" customHeight="1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1"/>
      <c r="M596" s="1"/>
      <c r="N596" s="1"/>
      <c r="O596" s="3"/>
      <c r="P596" s="3"/>
      <c r="Q596" s="3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9.5" customHeight="1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1"/>
      <c r="M597" s="1"/>
      <c r="N597" s="1"/>
      <c r="O597" s="3"/>
      <c r="P597" s="3"/>
      <c r="Q597" s="3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9.5" customHeight="1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1"/>
      <c r="M598" s="1"/>
      <c r="N598" s="1"/>
      <c r="O598" s="3"/>
      <c r="P598" s="3"/>
      <c r="Q598" s="3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9.5" customHeight="1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1"/>
      <c r="M599" s="1"/>
      <c r="N599" s="1"/>
      <c r="O599" s="3"/>
      <c r="P599" s="3"/>
      <c r="Q599" s="3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9.5" customHeight="1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1"/>
      <c r="M600" s="1"/>
      <c r="N600" s="1"/>
      <c r="O600" s="3"/>
      <c r="P600" s="3"/>
      <c r="Q600" s="3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9.5" customHeight="1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1"/>
      <c r="M601" s="1"/>
      <c r="N601" s="1"/>
      <c r="O601" s="3"/>
      <c r="P601" s="3"/>
      <c r="Q601" s="3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9.5" customHeight="1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1"/>
      <c r="M602" s="1"/>
      <c r="N602" s="1"/>
      <c r="O602" s="3"/>
      <c r="P602" s="3"/>
      <c r="Q602" s="3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9.5" customHeight="1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1"/>
      <c r="M603" s="1"/>
      <c r="N603" s="1"/>
      <c r="O603" s="3"/>
      <c r="P603" s="3"/>
      <c r="Q603" s="3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9.5" customHeight="1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1"/>
      <c r="M604" s="1"/>
      <c r="N604" s="1"/>
      <c r="O604" s="3"/>
      <c r="P604" s="3"/>
      <c r="Q604" s="3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9.5" customHeight="1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1"/>
      <c r="M605" s="1"/>
      <c r="N605" s="1"/>
      <c r="O605" s="3"/>
      <c r="P605" s="3"/>
      <c r="Q605" s="3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9.5" customHeight="1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1"/>
      <c r="M606" s="1"/>
      <c r="N606" s="1"/>
      <c r="O606" s="3"/>
      <c r="P606" s="3"/>
      <c r="Q606" s="3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9.5" customHeight="1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1"/>
      <c r="M607" s="1"/>
      <c r="N607" s="1"/>
      <c r="O607" s="3"/>
      <c r="P607" s="3"/>
      <c r="Q607" s="3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9.5" customHeight="1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1"/>
      <c r="M608" s="1"/>
      <c r="N608" s="1"/>
      <c r="O608" s="3"/>
      <c r="P608" s="3"/>
      <c r="Q608" s="3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9.5" customHeight="1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1"/>
      <c r="M609" s="1"/>
      <c r="N609" s="1"/>
      <c r="O609" s="3"/>
      <c r="P609" s="3"/>
      <c r="Q609" s="3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9.5" customHeight="1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1"/>
      <c r="M610" s="1"/>
      <c r="N610" s="1"/>
      <c r="O610" s="3"/>
      <c r="P610" s="3"/>
      <c r="Q610" s="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9.5" customHeight="1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1"/>
      <c r="M611" s="1"/>
      <c r="N611" s="1"/>
      <c r="O611" s="3"/>
      <c r="P611" s="3"/>
      <c r="Q611" s="3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9.5" customHeight="1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1"/>
      <c r="M612" s="1"/>
      <c r="N612" s="1"/>
      <c r="O612" s="3"/>
      <c r="P612" s="3"/>
      <c r="Q612" s="3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9.5" customHeight="1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1"/>
      <c r="M613" s="1"/>
      <c r="N613" s="1"/>
      <c r="O613" s="3"/>
      <c r="P613" s="3"/>
      <c r="Q613" s="3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9.5" customHeight="1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1"/>
      <c r="M614" s="1"/>
      <c r="N614" s="1"/>
      <c r="O614" s="3"/>
      <c r="P614" s="3"/>
      <c r="Q614" s="3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9.5" customHeight="1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1"/>
      <c r="M615" s="1"/>
      <c r="N615" s="1"/>
      <c r="O615" s="3"/>
      <c r="P615" s="3"/>
      <c r="Q615" s="3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9.5" customHeight="1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1"/>
      <c r="M616" s="1"/>
      <c r="N616" s="1"/>
      <c r="O616" s="3"/>
      <c r="P616" s="3"/>
      <c r="Q616" s="3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9.5" customHeight="1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1"/>
      <c r="M617" s="1"/>
      <c r="N617" s="1"/>
      <c r="O617" s="3"/>
      <c r="P617" s="3"/>
      <c r="Q617" s="3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9.5" customHeight="1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1"/>
      <c r="M618" s="1"/>
      <c r="N618" s="1"/>
      <c r="O618" s="3"/>
      <c r="P618" s="3"/>
      <c r="Q618" s="3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9.5" customHeight="1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1"/>
      <c r="M619" s="1"/>
      <c r="N619" s="1"/>
      <c r="O619" s="3"/>
      <c r="P619" s="3"/>
      <c r="Q619" s="3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9.5" customHeight="1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1"/>
      <c r="M620" s="1"/>
      <c r="N620" s="1"/>
      <c r="O620" s="3"/>
      <c r="P620" s="3"/>
      <c r="Q620" s="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9.5" customHeight="1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1"/>
      <c r="M621" s="1"/>
      <c r="N621" s="1"/>
      <c r="O621" s="3"/>
      <c r="P621" s="3"/>
      <c r="Q621" s="3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9.5" customHeight="1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1"/>
      <c r="M622" s="1"/>
      <c r="N622" s="1"/>
      <c r="O622" s="3"/>
      <c r="P622" s="3"/>
      <c r="Q622" s="3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9.5" customHeight="1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1"/>
      <c r="M623" s="1"/>
      <c r="N623" s="1"/>
      <c r="O623" s="3"/>
      <c r="P623" s="3"/>
      <c r="Q623" s="3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9.5" customHeight="1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1"/>
      <c r="M624" s="1"/>
      <c r="N624" s="1"/>
      <c r="O624" s="3"/>
      <c r="P624" s="3"/>
      <c r="Q624" s="3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9.5" customHeight="1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1"/>
      <c r="M625" s="1"/>
      <c r="N625" s="1"/>
      <c r="O625" s="3"/>
      <c r="P625" s="3"/>
      <c r="Q625" s="3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9.5" customHeight="1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1"/>
      <c r="M626" s="1"/>
      <c r="N626" s="1"/>
      <c r="O626" s="3"/>
      <c r="P626" s="3"/>
      <c r="Q626" s="3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9.5" customHeight="1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1"/>
      <c r="M627" s="1"/>
      <c r="N627" s="1"/>
      <c r="O627" s="3"/>
      <c r="P627" s="3"/>
      <c r="Q627" s="3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9.5" customHeight="1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1"/>
      <c r="M628" s="1"/>
      <c r="N628" s="1"/>
      <c r="O628" s="3"/>
      <c r="P628" s="3"/>
      <c r="Q628" s="3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9.5" customHeight="1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1"/>
      <c r="M629" s="1"/>
      <c r="N629" s="1"/>
      <c r="O629" s="3"/>
      <c r="P629" s="3"/>
      <c r="Q629" s="3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9.5" customHeight="1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1"/>
      <c r="M630" s="1"/>
      <c r="N630" s="1"/>
      <c r="O630" s="3"/>
      <c r="P630" s="3"/>
      <c r="Q630" s="3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9.5" customHeight="1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1"/>
      <c r="M631" s="1"/>
      <c r="N631" s="1"/>
      <c r="O631" s="3"/>
      <c r="P631" s="3"/>
      <c r="Q631" s="3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9.5" customHeight="1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1"/>
      <c r="M632" s="1"/>
      <c r="N632" s="1"/>
      <c r="O632" s="3"/>
      <c r="P632" s="3"/>
      <c r="Q632" s="3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9.5" customHeight="1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1"/>
      <c r="M633" s="1"/>
      <c r="N633" s="1"/>
      <c r="O633" s="3"/>
      <c r="P633" s="3"/>
      <c r="Q633" s="3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9.5" customHeight="1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1"/>
      <c r="M634" s="1"/>
      <c r="N634" s="1"/>
      <c r="O634" s="3"/>
      <c r="P634" s="3"/>
      <c r="Q634" s="3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9.5" customHeight="1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1"/>
      <c r="M635" s="1"/>
      <c r="N635" s="1"/>
      <c r="O635" s="3"/>
      <c r="P635" s="3"/>
      <c r="Q635" s="3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9.5" customHeight="1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1"/>
      <c r="M636" s="1"/>
      <c r="N636" s="1"/>
      <c r="O636" s="3"/>
      <c r="P636" s="3"/>
      <c r="Q636" s="3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9.5" customHeight="1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1"/>
      <c r="M637" s="1"/>
      <c r="N637" s="1"/>
      <c r="O637" s="3"/>
      <c r="P637" s="3"/>
      <c r="Q637" s="3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9.5" customHeight="1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1"/>
      <c r="M638" s="1"/>
      <c r="N638" s="1"/>
      <c r="O638" s="3"/>
      <c r="P638" s="3"/>
      <c r="Q638" s="3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9.5" customHeight="1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1"/>
      <c r="M639" s="1"/>
      <c r="N639" s="1"/>
      <c r="O639" s="3"/>
      <c r="P639" s="3"/>
      <c r="Q639" s="3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9.5" customHeight="1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1"/>
      <c r="M640" s="1"/>
      <c r="N640" s="1"/>
      <c r="O640" s="3"/>
      <c r="P640" s="3"/>
      <c r="Q640" s="3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9.5" customHeight="1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1"/>
      <c r="M641" s="1"/>
      <c r="N641" s="1"/>
      <c r="O641" s="3"/>
      <c r="P641" s="3"/>
      <c r="Q641" s="3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9.5" customHeight="1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1"/>
      <c r="M642" s="1"/>
      <c r="N642" s="1"/>
      <c r="O642" s="3"/>
      <c r="P642" s="3"/>
      <c r="Q642" s="3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9.5" customHeight="1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1"/>
      <c r="M643" s="1"/>
      <c r="N643" s="1"/>
      <c r="O643" s="3"/>
      <c r="P643" s="3"/>
      <c r="Q643" s="3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9.5" customHeight="1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1"/>
      <c r="M644" s="1"/>
      <c r="N644" s="1"/>
      <c r="O644" s="3"/>
      <c r="P644" s="3"/>
      <c r="Q644" s="3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9.5" customHeight="1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1"/>
      <c r="M645" s="1"/>
      <c r="N645" s="1"/>
      <c r="O645" s="3"/>
      <c r="P645" s="3"/>
      <c r="Q645" s="3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9.5" customHeight="1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1"/>
      <c r="M646" s="1"/>
      <c r="N646" s="1"/>
      <c r="O646" s="3"/>
      <c r="P646" s="3"/>
      <c r="Q646" s="3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9.5" customHeight="1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1"/>
      <c r="M647" s="1"/>
      <c r="N647" s="1"/>
      <c r="O647" s="3"/>
      <c r="P647" s="3"/>
      <c r="Q647" s="3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9.5" customHeight="1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1"/>
      <c r="M648" s="1"/>
      <c r="N648" s="1"/>
      <c r="O648" s="3"/>
      <c r="P648" s="3"/>
      <c r="Q648" s="3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9.5" customHeight="1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1"/>
      <c r="M649" s="1"/>
      <c r="N649" s="1"/>
      <c r="O649" s="3"/>
      <c r="P649" s="3"/>
      <c r="Q649" s="3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9.5" customHeight="1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1"/>
      <c r="M650" s="1"/>
      <c r="N650" s="1"/>
      <c r="O650" s="3"/>
      <c r="P650" s="3"/>
      <c r="Q650" s="3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9.5" customHeight="1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1"/>
      <c r="M651" s="1"/>
      <c r="N651" s="1"/>
      <c r="O651" s="3"/>
      <c r="P651" s="3"/>
      <c r="Q651" s="3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9.5" customHeight="1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1"/>
      <c r="M652" s="1"/>
      <c r="N652" s="1"/>
      <c r="O652" s="3"/>
      <c r="P652" s="3"/>
      <c r="Q652" s="3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9.5" customHeight="1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1"/>
      <c r="M653" s="1"/>
      <c r="N653" s="1"/>
      <c r="O653" s="3"/>
      <c r="P653" s="3"/>
      <c r="Q653" s="3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9.5" customHeight="1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1"/>
      <c r="M654" s="1"/>
      <c r="N654" s="1"/>
      <c r="O654" s="3"/>
      <c r="P654" s="3"/>
      <c r="Q654" s="3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9.5" customHeight="1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1"/>
      <c r="M655" s="1"/>
      <c r="N655" s="1"/>
      <c r="O655" s="3"/>
      <c r="P655" s="3"/>
      <c r="Q655" s="3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9.5" customHeight="1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1"/>
      <c r="M656" s="1"/>
      <c r="N656" s="1"/>
      <c r="O656" s="3"/>
      <c r="P656" s="3"/>
      <c r="Q656" s="3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9.5" customHeight="1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1"/>
      <c r="M657" s="1"/>
      <c r="N657" s="1"/>
      <c r="O657" s="3"/>
      <c r="P657" s="3"/>
      <c r="Q657" s="3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9.5" customHeight="1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1"/>
      <c r="M658" s="1"/>
      <c r="N658" s="1"/>
      <c r="O658" s="3"/>
      <c r="P658" s="3"/>
      <c r="Q658" s="3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9.5" customHeight="1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1"/>
      <c r="M659" s="1"/>
      <c r="N659" s="1"/>
      <c r="O659" s="3"/>
      <c r="P659" s="3"/>
      <c r="Q659" s="3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9.5" customHeight="1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1"/>
      <c r="M660" s="1"/>
      <c r="N660" s="1"/>
      <c r="O660" s="3"/>
      <c r="P660" s="3"/>
      <c r="Q660" s="3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9.5" customHeight="1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1"/>
      <c r="M661" s="1"/>
      <c r="N661" s="1"/>
      <c r="O661" s="3"/>
      <c r="P661" s="3"/>
      <c r="Q661" s="3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9.5" customHeight="1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1"/>
      <c r="M662" s="1"/>
      <c r="N662" s="1"/>
      <c r="O662" s="3"/>
      <c r="P662" s="3"/>
      <c r="Q662" s="3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9.5" customHeight="1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1"/>
      <c r="M663" s="1"/>
      <c r="N663" s="1"/>
      <c r="O663" s="3"/>
      <c r="P663" s="3"/>
      <c r="Q663" s="3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9.5" customHeight="1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1"/>
      <c r="M664" s="1"/>
      <c r="N664" s="1"/>
      <c r="O664" s="3"/>
      <c r="P664" s="3"/>
      <c r="Q664" s="3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9.5" customHeight="1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1"/>
      <c r="M665" s="1"/>
      <c r="N665" s="1"/>
      <c r="O665" s="3"/>
      <c r="P665" s="3"/>
      <c r="Q665" s="3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9.5" customHeight="1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1"/>
      <c r="M666" s="1"/>
      <c r="N666" s="1"/>
      <c r="O666" s="3"/>
      <c r="P666" s="3"/>
      <c r="Q666" s="3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9.5" customHeight="1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1"/>
      <c r="M667" s="1"/>
      <c r="N667" s="1"/>
      <c r="O667" s="3"/>
      <c r="P667" s="3"/>
      <c r="Q667" s="3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9.5" customHeight="1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1"/>
      <c r="M668" s="1"/>
      <c r="N668" s="1"/>
      <c r="O668" s="3"/>
      <c r="P668" s="3"/>
      <c r="Q668" s="3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9.5" customHeight="1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1"/>
      <c r="M669" s="1"/>
      <c r="N669" s="1"/>
      <c r="O669" s="3"/>
      <c r="P669" s="3"/>
      <c r="Q669" s="3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9.5" customHeight="1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1"/>
      <c r="M670" s="1"/>
      <c r="N670" s="1"/>
      <c r="O670" s="3"/>
      <c r="P670" s="3"/>
      <c r="Q670" s="3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9.5" customHeight="1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1"/>
      <c r="M671" s="1"/>
      <c r="N671" s="1"/>
      <c r="O671" s="3"/>
      <c r="P671" s="3"/>
      <c r="Q671" s="3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9.5" customHeight="1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1"/>
      <c r="M672" s="1"/>
      <c r="N672" s="1"/>
      <c r="O672" s="3"/>
      <c r="P672" s="3"/>
      <c r="Q672" s="3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9.5" customHeight="1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1"/>
      <c r="M673" s="1"/>
      <c r="N673" s="1"/>
      <c r="O673" s="3"/>
      <c r="P673" s="3"/>
      <c r="Q673" s="3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9.5" customHeight="1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1"/>
      <c r="M674" s="1"/>
      <c r="N674" s="1"/>
      <c r="O674" s="3"/>
      <c r="P674" s="3"/>
      <c r="Q674" s="3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9.5" customHeight="1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1"/>
      <c r="M675" s="1"/>
      <c r="N675" s="1"/>
      <c r="O675" s="3"/>
      <c r="P675" s="3"/>
      <c r="Q675" s="3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9.5" customHeight="1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1"/>
      <c r="M676" s="1"/>
      <c r="N676" s="1"/>
      <c r="O676" s="3"/>
      <c r="P676" s="3"/>
      <c r="Q676" s="3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9.5" customHeight="1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1"/>
      <c r="M677" s="1"/>
      <c r="N677" s="1"/>
      <c r="O677" s="3"/>
      <c r="P677" s="3"/>
      <c r="Q677" s="3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9.5" customHeight="1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1"/>
      <c r="M678" s="1"/>
      <c r="N678" s="1"/>
      <c r="O678" s="3"/>
      <c r="P678" s="3"/>
      <c r="Q678" s="3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9.5" customHeight="1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1"/>
      <c r="M679" s="1"/>
      <c r="N679" s="1"/>
      <c r="O679" s="3"/>
      <c r="P679" s="3"/>
      <c r="Q679" s="3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9.5" customHeight="1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1"/>
      <c r="M680" s="1"/>
      <c r="N680" s="1"/>
      <c r="O680" s="3"/>
      <c r="P680" s="3"/>
      <c r="Q680" s="3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9.5" customHeight="1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1"/>
      <c r="M681" s="1"/>
      <c r="N681" s="1"/>
      <c r="O681" s="3"/>
      <c r="P681" s="3"/>
      <c r="Q681" s="3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9.5" customHeight="1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1"/>
      <c r="M682" s="1"/>
      <c r="N682" s="1"/>
      <c r="O682" s="3"/>
      <c r="P682" s="3"/>
      <c r="Q682" s="3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9.5" customHeight="1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1"/>
      <c r="M683" s="1"/>
      <c r="N683" s="1"/>
      <c r="O683" s="3"/>
      <c r="P683" s="3"/>
      <c r="Q683" s="3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9.5" customHeight="1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1"/>
      <c r="M684" s="1"/>
      <c r="N684" s="1"/>
      <c r="O684" s="3"/>
      <c r="P684" s="3"/>
      <c r="Q684" s="3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9.5" customHeight="1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1"/>
      <c r="M685" s="1"/>
      <c r="N685" s="1"/>
      <c r="O685" s="3"/>
      <c r="P685" s="3"/>
      <c r="Q685" s="3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9.5" customHeight="1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1"/>
      <c r="M686" s="1"/>
      <c r="N686" s="1"/>
      <c r="O686" s="3"/>
      <c r="P686" s="3"/>
      <c r="Q686" s="3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9.5" customHeight="1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1"/>
      <c r="M687" s="1"/>
      <c r="N687" s="1"/>
      <c r="O687" s="3"/>
      <c r="P687" s="3"/>
      <c r="Q687" s="3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9.5" customHeight="1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1"/>
      <c r="M688" s="1"/>
      <c r="N688" s="1"/>
      <c r="O688" s="3"/>
      <c r="P688" s="3"/>
      <c r="Q688" s="3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9.5" customHeight="1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1"/>
      <c r="M689" s="1"/>
      <c r="N689" s="1"/>
      <c r="O689" s="3"/>
      <c r="P689" s="3"/>
      <c r="Q689" s="3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9.5" customHeight="1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1"/>
      <c r="M690" s="1"/>
      <c r="N690" s="1"/>
      <c r="O690" s="3"/>
      <c r="P690" s="3"/>
      <c r="Q690" s="3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9.5" customHeight="1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1"/>
      <c r="M691" s="1"/>
      <c r="N691" s="1"/>
      <c r="O691" s="3"/>
      <c r="P691" s="3"/>
      <c r="Q691" s="3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9.5" customHeight="1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1"/>
      <c r="M692" s="1"/>
      <c r="N692" s="1"/>
      <c r="O692" s="3"/>
      <c r="P692" s="3"/>
      <c r="Q692" s="3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9.5" customHeight="1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1"/>
      <c r="M693" s="1"/>
      <c r="N693" s="1"/>
      <c r="O693" s="3"/>
      <c r="P693" s="3"/>
      <c r="Q693" s="3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9.5" customHeight="1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1"/>
      <c r="M694" s="1"/>
      <c r="N694" s="1"/>
      <c r="O694" s="3"/>
      <c r="P694" s="3"/>
      <c r="Q694" s="3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9.5" customHeight="1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1"/>
      <c r="M695" s="1"/>
      <c r="N695" s="1"/>
      <c r="O695" s="3"/>
      <c r="P695" s="3"/>
      <c r="Q695" s="3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9.5" customHeight="1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1"/>
      <c r="M696" s="1"/>
      <c r="N696" s="1"/>
      <c r="O696" s="3"/>
      <c r="P696" s="3"/>
      <c r="Q696" s="3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9.5" customHeight="1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1"/>
      <c r="M697" s="1"/>
      <c r="N697" s="1"/>
      <c r="O697" s="3"/>
      <c r="P697" s="3"/>
      <c r="Q697" s="3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9.5" customHeight="1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1"/>
      <c r="M698" s="1"/>
      <c r="N698" s="1"/>
      <c r="O698" s="3"/>
      <c r="P698" s="3"/>
      <c r="Q698" s="3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9.5" customHeight="1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1"/>
      <c r="M699" s="1"/>
      <c r="N699" s="1"/>
      <c r="O699" s="3"/>
      <c r="P699" s="3"/>
      <c r="Q699" s="3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9.5" customHeight="1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1"/>
      <c r="M700" s="1"/>
      <c r="N700" s="1"/>
      <c r="O700" s="3"/>
      <c r="P700" s="3"/>
      <c r="Q700" s="3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9.5" customHeight="1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1"/>
      <c r="M701" s="1"/>
      <c r="N701" s="1"/>
      <c r="O701" s="3"/>
      <c r="P701" s="3"/>
      <c r="Q701" s="3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9.5" customHeight="1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1"/>
      <c r="M702" s="1"/>
      <c r="N702" s="1"/>
      <c r="O702" s="3"/>
      <c r="P702" s="3"/>
      <c r="Q702" s="3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9.5" customHeight="1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1"/>
      <c r="M703" s="1"/>
      <c r="N703" s="1"/>
      <c r="O703" s="3"/>
      <c r="P703" s="3"/>
      <c r="Q703" s="3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9.5" customHeight="1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1"/>
      <c r="M704" s="1"/>
      <c r="N704" s="1"/>
      <c r="O704" s="3"/>
      <c r="P704" s="3"/>
      <c r="Q704" s="3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9.5" customHeight="1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1"/>
      <c r="M705" s="1"/>
      <c r="N705" s="1"/>
      <c r="O705" s="3"/>
      <c r="P705" s="3"/>
      <c r="Q705" s="3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9.5" customHeight="1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1"/>
      <c r="M706" s="1"/>
      <c r="N706" s="1"/>
      <c r="O706" s="3"/>
      <c r="P706" s="3"/>
      <c r="Q706" s="3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9.5" customHeight="1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1"/>
      <c r="M707" s="1"/>
      <c r="N707" s="1"/>
      <c r="O707" s="3"/>
      <c r="P707" s="3"/>
      <c r="Q707" s="3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9.5" customHeight="1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1"/>
      <c r="M708" s="1"/>
      <c r="N708" s="1"/>
      <c r="O708" s="3"/>
      <c r="P708" s="3"/>
      <c r="Q708" s="3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9.5" customHeight="1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1"/>
      <c r="M709" s="1"/>
      <c r="N709" s="1"/>
      <c r="O709" s="3"/>
      <c r="P709" s="3"/>
      <c r="Q709" s="3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9.5" customHeight="1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1"/>
      <c r="M710" s="1"/>
      <c r="N710" s="1"/>
      <c r="O710" s="3"/>
      <c r="P710" s="3"/>
      <c r="Q710" s="3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9.5" customHeight="1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1"/>
      <c r="M711" s="1"/>
      <c r="N711" s="1"/>
      <c r="O711" s="3"/>
      <c r="P711" s="3"/>
      <c r="Q711" s="3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9.5" customHeight="1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1"/>
      <c r="M712" s="1"/>
      <c r="N712" s="1"/>
      <c r="O712" s="3"/>
      <c r="P712" s="3"/>
      <c r="Q712" s="3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9.5" customHeight="1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1"/>
      <c r="M713" s="1"/>
      <c r="N713" s="1"/>
      <c r="O713" s="3"/>
      <c r="P713" s="3"/>
      <c r="Q713" s="3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9.5" customHeight="1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1"/>
      <c r="M714" s="1"/>
      <c r="N714" s="1"/>
      <c r="O714" s="3"/>
      <c r="P714" s="3"/>
      <c r="Q714" s="3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9.5" customHeight="1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1"/>
      <c r="M715" s="1"/>
      <c r="N715" s="1"/>
      <c r="O715" s="3"/>
      <c r="P715" s="3"/>
      <c r="Q715" s="3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9.5" customHeight="1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1"/>
      <c r="M716" s="1"/>
      <c r="N716" s="1"/>
      <c r="O716" s="3"/>
      <c r="P716" s="3"/>
      <c r="Q716" s="3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9.5" customHeight="1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1"/>
      <c r="M717" s="1"/>
      <c r="N717" s="1"/>
      <c r="O717" s="3"/>
      <c r="P717" s="3"/>
      <c r="Q717" s="3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9.5" customHeight="1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1"/>
      <c r="M718" s="1"/>
      <c r="N718" s="1"/>
      <c r="O718" s="3"/>
      <c r="P718" s="3"/>
      <c r="Q718" s="3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9.5" customHeight="1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1"/>
      <c r="M719" s="1"/>
      <c r="N719" s="1"/>
      <c r="O719" s="3"/>
      <c r="P719" s="3"/>
      <c r="Q719" s="3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9.5" customHeight="1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1"/>
      <c r="M720" s="1"/>
      <c r="N720" s="1"/>
      <c r="O720" s="3"/>
      <c r="P720" s="3"/>
      <c r="Q720" s="3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9.5" customHeight="1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1"/>
      <c r="M721" s="1"/>
      <c r="N721" s="1"/>
      <c r="O721" s="3"/>
      <c r="P721" s="3"/>
      <c r="Q721" s="3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9.5" customHeight="1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1"/>
      <c r="M722" s="1"/>
      <c r="N722" s="1"/>
      <c r="O722" s="3"/>
      <c r="P722" s="3"/>
      <c r="Q722" s="3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9.5" customHeight="1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1"/>
      <c r="M723" s="1"/>
      <c r="N723" s="1"/>
      <c r="O723" s="3"/>
      <c r="P723" s="3"/>
      <c r="Q723" s="3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9.5" customHeight="1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1"/>
      <c r="M724" s="1"/>
      <c r="N724" s="1"/>
      <c r="O724" s="3"/>
      <c r="P724" s="3"/>
      <c r="Q724" s="3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9.5" customHeight="1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1"/>
      <c r="M725" s="1"/>
      <c r="N725" s="1"/>
      <c r="O725" s="3"/>
      <c r="P725" s="3"/>
      <c r="Q725" s="3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9.5" customHeight="1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1"/>
      <c r="M726" s="1"/>
      <c r="N726" s="1"/>
      <c r="O726" s="3"/>
      <c r="P726" s="3"/>
      <c r="Q726" s="3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9.5" customHeight="1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1"/>
      <c r="M727" s="1"/>
      <c r="N727" s="1"/>
      <c r="O727" s="3"/>
      <c r="P727" s="3"/>
      <c r="Q727" s="3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9.5" customHeight="1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1"/>
      <c r="M728" s="1"/>
      <c r="N728" s="1"/>
      <c r="O728" s="3"/>
      <c r="P728" s="3"/>
      <c r="Q728" s="3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9.5" customHeight="1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1"/>
      <c r="M729" s="1"/>
      <c r="N729" s="1"/>
      <c r="O729" s="3"/>
      <c r="P729" s="3"/>
      <c r="Q729" s="3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9.5" customHeight="1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1"/>
      <c r="M730" s="1"/>
      <c r="N730" s="1"/>
      <c r="O730" s="3"/>
      <c r="P730" s="3"/>
      <c r="Q730" s="3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9.5" customHeight="1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1"/>
      <c r="M731" s="1"/>
      <c r="N731" s="1"/>
      <c r="O731" s="3"/>
      <c r="P731" s="3"/>
      <c r="Q731" s="3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9.5" customHeight="1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1"/>
      <c r="M732" s="1"/>
      <c r="N732" s="1"/>
      <c r="O732" s="3"/>
      <c r="P732" s="3"/>
      <c r="Q732" s="3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9.5" customHeight="1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1"/>
      <c r="M733" s="1"/>
      <c r="N733" s="1"/>
      <c r="O733" s="3"/>
      <c r="P733" s="3"/>
      <c r="Q733" s="3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9.5" customHeight="1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1"/>
      <c r="M734" s="1"/>
      <c r="N734" s="1"/>
      <c r="O734" s="3"/>
      <c r="P734" s="3"/>
      <c r="Q734" s="3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9.5" customHeight="1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1"/>
      <c r="M735" s="1"/>
      <c r="N735" s="1"/>
      <c r="O735" s="3"/>
      <c r="P735" s="3"/>
      <c r="Q735" s="3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9.5" customHeight="1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1"/>
      <c r="M736" s="1"/>
      <c r="N736" s="1"/>
      <c r="O736" s="3"/>
      <c r="P736" s="3"/>
      <c r="Q736" s="3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9.5" customHeight="1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1"/>
      <c r="M737" s="1"/>
      <c r="N737" s="1"/>
      <c r="O737" s="3"/>
      <c r="P737" s="3"/>
      <c r="Q737" s="3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9.5" customHeight="1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1"/>
      <c r="M738" s="1"/>
      <c r="N738" s="1"/>
      <c r="O738" s="3"/>
      <c r="P738" s="3"/>
      <c r="Q738" s="3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9.5" customHeight="1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1"/>
      <c r="M739" s="1"/>
      <c r="N739" s="1"/>
      <c r="O739" s="3"/>
      <c r="P739" s="3"/>
      <c r="Q739" s="3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9.5" customHeight="1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1"/>
      <c r="M740" s="1"/>
      <c r="N740" s="1"/>
      <c r="O740" s="3"/>
      <c r="P740" s="3"/>
      <c r="Q740" s="3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9.5" customHeight="1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1"/>
      <c r="M741" s="1"/>
      <c r="N741" s="1"/>
      <c r="O741" s="3"/>
      <c r="P741" s="3"/>
      <c r="Q741" s="3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9.5" customHeight="1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1"/>
      <c r="M742" s="1"/>
      <c r="N742" s="1"/>
      <c r="O742" s="3"/>
      <c r="P742" s="3"/>
      <c r="Q742" s="3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9.5" customHeight="1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1"/>
      <c r="M743" s="1"/>
      <c r="N743" s="1"/>
      <c r="O743" s="3"/>
      <c r="P743" s="3"/>
      <c r="Q743" s="3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9.5" customHeight="1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1"/>
      <c r="M744" s="1"/>
      <c r="N744" s="1"/>
      <c r="O744" s="3"/>
      <c r="P744" s="3"/>
      <c r="Q744" s="3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9.5" customHeight="1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1"/>
      <c r="M745" s="1"/>
      <c r="N745" s="1"/>
      <c r="O745" s="3"/>
      <c r="P745" s="3"/>
      <c r="Q745" s="3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9.5" customHeight="1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1"/>
      <c r="M746" s="1"/>
      <c r="N746" s="1"/>
      <c r="O746" s="3"/>
      <c r="P746" s="3"/>
      <c r="Q746" s="3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9.5" customHeight="1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1"/>
      <c r="M747" s="1"/>
      <c r="N747" s="1"/>
      <c r="O747" s="3"/>
      <c r="P747" s="3"/>
      <c r="Q747" s="3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9.5" customHeight="1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1"/>
      <c r="M748" s="1"/>
      <c r="N748" s="1"/>
      <c r="O748" s="3"/>
      <c r="P748" s="3"/>
      <c r="Q748" s="3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9.5" customHeight="1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1"/>
      <c r="M749" s="1"/>
      <c r="N749" s="1"/>
      <c r="O749" s="3"/>
      <c r="P749" s="3"/>
      <c r="Q749" s="3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9.5" customHeight="1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1"/>
      <c r="M750" s="1"/>
      <c r="N750" s="1"/>
      <c r="O750" s="3"/>
      <c r="P750" s="3"/>
      <c r="Q750" s="3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9.5" customHeight="1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1"/>
      <c r="M751" s="1"/>
      <c r="N751" s="1"/>
      <c r="O751" s="3"/>
      <c r="P751" s="3"/>
      <c r="Q751" s="3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9.5" customHeight="1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1"/>
      <c r="M752" s="1"/>
      <c r="N752" s="1"/>
      <c r="O752" s="3"/>
      <c r="P752" s="3"/>
      <c r="Q752" s="3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9.5" customHeight="1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1"/>
      <c r="M753" s="1"/>
      <c r="N753" s="1"/>
      <c r="O753" s="3"/>
      <c r="P753" s="3"/>
      <c r="Q753" s="3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9.5" customHeight="1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1"/>
      <c r="M754" s="1"/>
      <c r="N754" s="1"/>
      <c r="O754" s="3"/>
      <c r="P754" s="3"/>
      <c r="Q754" s="3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9.5" customHeight="1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1"/>
      <c r="M755" s="1"/>
      <c r="N755" s="1"/>
      <c r="O755" s="3"/>
      <c r="P755" s="3"/>
      <c r="Q755" s="3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9.5" customHeight="1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1"/>
      <c r="M756" s="1"/>
      <c r="N756" s="1"/>
      <c r="O756" s="3"/>
      <c r="P756" s="3"/>
      <c r="Q756" s="3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9.5" customHeight="1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1"/>
      <c r="M757" s="1"/>
      <c r="N757" s="1"/>
      <c r="O757" s="3"/>
      <c r="P757" s="3"/>
      <c r="Q757" s="3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9.5" customHeight="1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1"/>
      <c r="M758" s="1"/>
      <c r="N758" s="1"/>
      <c r="O758" s="3"/>
      <c r="P758" s="3"/>
      <c r="Q758" s="3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9.5" customHeight="1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1"/>
      <c r="M759" s="1"/>
      <c r="N759" s="1"/>
      <c r="O759" s="3"/>
      <c r="P759" s="3"/>
      <c r="Q759" s="3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9.5" customHeight="1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1"/>
      <c r="M760" s="1"/>
      <c r="N760" s="1"/>
      <c r="O760" s="3"/>
      <c r="P760" s="3"/>
      <c r="Q760" s="3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9.5" customHeight="1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1"/>
      <c r="M761" s="1"/>
      <c r="N761" s="1"/>
      <c r="O761" s="3"/>
      <c r="P761" s="3"/>
      <c r="Q761" s="3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9.5" customHeight="1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1"/>
      <c r="M762" s="1"/>
      <c r="N762" s="1"/>
      <c r="O762" s="3"/>
      <c r="P762" s="3"/>
      <c r="Q762" s="3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9.5" customHeight="1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1"/>
      <c r="M763" s="1"/>
      <c r="N763" s="1"/>
      <c r="O763" s="3"/>
      <c r="P763" s="3"/>
      <c r="Q763" s="3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9.5" customHeight="1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1"/>
      <c r="M764" s="1"/>
      <c r="N764" s="1"/>
      <c r="O764" s="3"/>
      <c r="P764" s="3"/>
      <c r="Q764" s="3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9.5" customHeight="1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1"/>
      <c r="M765" s="1"/>
      <c r="N765" s="1"/>
      <c r="O765" s="3"/>
      <c r="P765" s="3"/>
      <c r="Q765" s="3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9.5" customHeight="1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1"/>
      <c r="M766" s="1"/>
      <c r="N766" s="1"/>
      <c r="O766" s="3"/>
      <c r="P766" s="3"/>
      <c r="Q766" s="3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9.5" customHeight="1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1"/>
      <c r="M767" s="1"/>
      <c r="N767" s="1"/>
      <c r="O767" s="3"/>
      <c r="P767" s="3"/>
      <c r="Q767" s="3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9.5" customHeight="1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1"/>
      <c r="M768" s="1"/>
      <c r="N768" s="1"/>
      <c r="O768" s="3"/>
      <c r="P768" s="3"/>
      <c r="Q768" s="3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9.5" customHeight="1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1"/>
      <c r="M769" s="1"/>
      <c r="N769" s="1"/>
      <c r="O769" s="3"/>
      <c r="P769" s="3"/>
      <c r="Q769" s="3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9.5" customHeight="1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1"/>
      <c r="M770" s="1"/>
      <c r="N770" s="1"/>
      <c r="O770" s="3"/>
      <c r="P770" s="3"/>
      <c r="Q770" s="3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9.5" customHeight="1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1"/>
      <c r="M771" s="1"/>
      <c r="N771" s="1"/>
      <c r="O771" s="3"/>
      <c r="P771" s="3"/>
      <c r="Q771" s="3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9.5" customHeight="1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1"/>
      <c r="M772" s="1"/>
      <c r="N772" s="1"/>
      <c r="O772" s="3"/>
      <c r="P772" s="3"/>
      <c r="Q772" s="3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9.5" customHeight="1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1"/>
      <c r="M773" s="1"/>
      <c r="N773" s="1"/>
      <c r="O773" s="3"/>
      <c r="P773" s="3"/>
      <c r="Q773" s="3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9.5" customHeight="1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1"/>
      <c r="M774" s="1"/>
      <c r="N774" s="1"/>
      <c r="O774" s="3"/>
      <c r="P774" s="3"/>
      <c r="Q774" s="3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9.5" customHeight="1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1"/>
      <c r="M775" s="1"/>
      <c r="N775" s="1"/>
      <c r="O775" s="3"/>
      <c r="P775" s="3"/>
      <c r="Q775" s="3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9.5" customHeight="1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1"/>
      <c r="M776" s="1"/>
      <c r="N776" s="1"/>
      <c r="O776" s="3"/>
      <c r="P776" s="3"/>
      <c r="Q776" s="3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9.5" customHeight="1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1"/>
      <c r="M777" s="1"/>
      <c r="N777" s="1"/>
      <c r="O777" s="3"/>
      <c r="P777" s="3"/>
      <c r="Q777" s="3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9.5" customHeight="1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1"/>
      <c r="M778" s="1"/>
      <c r="N778" s="1"/>
      <c r="O778" s="3"/>
      <c r="P778" s="3"/>
      <c r="Q778" s="3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9.5" customHeight="1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1"/>
      <c r="M779" s="1"/>
      <c r="N779" s="1"/>
      <c r="O779" s="3"/>
      <c r="P779" s="3"/>
      <c r="Q779" s="3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9.5" customHeight="1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1"/>
      <c r="M780" s="1"/>
      <c r="N780" s="1"/>
      <c r="O780" s="3"/>
      <c r="P780" s="3"/>
      <c r="Q780" s="3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9.5" customHeight="1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1"/>
      <c r="M781" s="1"/>
      <c r="N781" s="1"/>
      <c r="O781" s="3"/>
      <c r="P781" s="3"/>
      <c r="Q781" s="3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9.5" customHeight="1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1"/>
      <c r="M782" s="1"/>
      <c r="N782" s="1"/>
      <c r="O782" s="3"/>
      <c r="P782" s="3"/>
      <c r="Q782" s="3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9.5" customHeight="1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1"/>
      <c r="M783" s="1"/>
      <c r="N783" s="1"/>
      <c r="O783" s="3"/>
      <c r="P783" s="3"/>
      <c r="Q783" s="3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9.5" customHeight="1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1"/>
      <c r="M784" s="1"/>
      <c r="N784" s="1"/>
      <c r="O784" s="3"/>
      <c r="P784" s="3"/>
      <c r="Q784" s="3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9.5" customHeight="1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1"/>
      <c r="M785" s="1"/>
      <c r="N785" s="1"/>
      <c r="O785" s="3"/>
      <c r="P785" s="3"/>
      <c r="Q785" s="3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9.5" customHeight="1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1"/>
      <c r="M786" s="1"/>
      <c r="N786" s="1"/>
      <c r="O786" s="3"/>
      <c r="P786" s="3"/>
      <c r="Q786" s="3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9.5" customHeight="1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1"/>
      <c r="M787" s="1"/>
      <c r="N787" s="1"/>
      <c r="O787" s="3"/>
      <c r="P787" s="3"/>
      <c r="Q787" s="3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9.5" customHeight="1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1"/>
      <c r="M788" s="1"/>
      <c r="N788" s="1"/>
      <c r="O788" s="3"/>
      <c r="P788" s="3"/>
      <c r="Q788" s="3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9.5" customHeight="1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1"/>
      <c r="M789" s="1"/>
      <c r="N789" s="1"/>
      <c r="O789" s="3"/>
      <c r="P789" s="3"/>
      <c r="Q789" s="3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9.5" customHeight="1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1"/>
      <c r="M790" s="1"/>
      <c r="N790" s="1"/>
      <c r="O790" s="3"/>
      <c r="P790" s="3"/>
      <c r="Q790" s="3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9.5" customHeight="1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1"/>
      <c r="M791" s="1"/>
      <c r="N791" s="1"/>
      <c r="O791" s="3"/>
      <c r="P791" s="3"/>
      <c r="Q791" s="3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9.5" customHeight="1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1"/>
      <c r="M792" s="1"/>
      <c r="N792" s="1"/>
      <c r="O792" s="3"/>
      <c r="P792" s="3"/>
      <c r="Q792" s="3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9.5" customHeight="1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1"/>
      <c r="M793" s="1"/>
      <c r="N793" s="1"/>
      <c r="O793" s="3"/>
      <c r="P793" s="3"/>
      <c r="Q793" s="3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9.5" customHeight="1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1"/>
      <c r="M794" s="1"/>
      <c r="N794" s="1"/>
      <c r="O794" s="3"/>
      <c r="P794" s="3"/>
      <c r="Q794" s="3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9.5" customHeight="1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1"/>
      <c r="M795" s="1"/>
      <c r="N795" s="1"/>
      <c r="O795" s="3"/>
      <c r="P795" s="3"/>
      <c r="Q795" s="3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9.5" customHeight="1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1"/>
      <c r="M796" s="1"/>
      <c r="N796" s="1"/>
      <c r="O796" s="3"/>
      <c r="P796" s="3"/>
      <c r="Q796" s="3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9.5" customHeight="1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1"/>
      <c r="M797" s="1"/>
      <c r="N797" s="1"/>
      <c r="O797" s="3"/>
      <c r="P797" s="3"/>
      <c r="Q797" s="3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9.5" customHeight="1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1"/>
      <c r="M798" s="1"/>
      <c r="N798" s="1"/>
      <c r="O798" s="3"/>
      <c r="P798" s="3"/>
      <c r="Q798" s="3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9.5" customHeight="1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1"/>
      <c r="M799" s="1"/>
      <c r="N799" s="1"/>
      <c r="O799" s="3"/>
      <c r="P799" s="3"/>
      <c r="Q799" s="3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9.5" customHeight="1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1"/>
      <c r="M800" s="1"/>
      <c r="N800" s="1"/>
      <c r="O800" s="3"/>
      <c r="P800" s="3"/>
      <c r="Q800" s="3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9.5" customHeight="1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1"/>
      <c r="M801" s="1"/>
      <c r="N801" s="1"/>
      <c r="O801" s="3"/>
      <c r="P801" s="3"/>
      <c r="Q801" s="3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9.5" customHeight="1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1"/>
      <c r="M802" s="1"/>
      <c r="N802" s="1"/>
      <c r="O802" s="3"/>
      <c r="P802" s="3"/>
      <c r="Q802" s="3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9.5" customHeight="1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1"/>
      <c r="M803" s="1"/>
      <c r="N803" s="1"/>
      <c r="O803" s="3"/>
      <c r="P803" s="3"/>
      <c r="Q803" s="3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9.5" customHeight="1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1"/>
      <c r="M804" s="1"/>
      <c r="N804" s="1"/>
      <c r="O804" s="3"/>
      <c r="P804" s="3"/>
      <c r="Q804" s="3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9.5" customHeight="1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1"/>
      <c r="M805" s="1"/>
      <c r="N805" s="1"/>
      <c r="O805" s="3"/>
      <c r="P805" s="3"/>
      <c r="Q805" s="3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9.5" customHeight="1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1"/>
      <c r="M806" s="1"/>
      <c r="N806" s="1"/>
      <c r="O806" s="3"/>
      <c r="P806" s="3"/>
      <c r="Q806" s="3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9.5" customHeight="1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1"/>
      <c r="M807" s="1"/>
      <c r="N807" s="1"/>
      <c r="O807" s="3"/>
      <c r="P807" s="3"/>
      <c r="Q807" s="3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9.5" customHeight="1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1"/>
      <c r="M808" s="1"/>
      <c r="N808" s="1"/>
      <c r="O808" s="3"/>
      <c r="P808" s="3"/>
      <c r="Q808" s="3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9.5" customHeight="1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1"/>
      <c r="M809" s="1"/>
      <c r="N809" s="1"/>
      <c r="O809" s="3"/>
      <c r="P809" s="3"/>
      <c r="Q809" s="3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9.5" customHeight="1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1"/>
      <c r="M810" s="1"/>
      <c r="N810" s="1"/>
      <c r="O810" s="3"/>
      <c r="P810" s="3"/>
      <c r="Q810" s="3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9.5" customHeight="1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1"/>
      <c r="M811" s="1"/>
      <c r="N811" s="1"/>
      <c r="O811" s="3"/>
      <c r="P811" s="3"/>
      <c r="Q811" s="3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9.5" customHeight="1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1"/>
      <c r="M812" s="1"/>
      <c r="N812" s="1"/>
      <c r="O812" s="3"/>
      <c r="P812" s="3"/>
      <c r="Q812" s="3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9.5" customHeight="1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1"/>
      <c r="M813" s="1"/>
      <c r="N813" s="1"/>
      <c r="O813" s="3"/>
      <c r="P813" s="3"/>
      <c r="Q813" s="3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9.5" customHeight="1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1"/>
      <c r="M814" s="1"/>
      <c r="N814" s="1"/>
      <c r="O814" s="3"/>
      <c r="P814" s="3"/>
      <c r="Q814" s="3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9.5" customHeight="1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1"/>
      <c r="M815" s="1"/>
      <c r="N815" s="1"/>
      <c r="O815" s="3"/>
      <c r="P815" s="3"/>
      <c r="Q815" s="3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9.5" customHeight="1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1"/>
      <c r="M816" s="1"/>
      <c r="N816" s="1"/>
      <c r="O816" s="3"/>
      <c r="P816" s="3"/>
      <c r="Q816" s="3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9.5" customHeight="1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1"/>
      <c r="M817" s="1"/>
      <c r="N817" s="1"/>
      <c r="O817" s="3"/>
      <c r="P817" s="3"/>
      <c r="Q817" s="3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9.5" customHeight="1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1"/>
      <c r="M818" s="1"/>
      <c r="N818" s="1"/>
      <c r="O818" s="3"/>
      <c r="P818" s="3"/>
      <c r="Q818" s="3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9.5" customHeight="1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1"/>
      <c r="M819" s="1"/>
      <c r="N819" s="1"/>
      <c r="O819" s="3"/>
      <c r="P819" s="3"/>
      <c r="Q819" s="3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9.5" customHeight="1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1"/>
      <c r="M820" s="1"/>
      <c r="N820" s="1"/>
      <c r="O820" s="3"/>
      <c r="P820" s="3"/>
      <c r="Q820" s="3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9.5" customHeight="1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1"/>
      <c r="M821" s="1"/>
      <c r="N821" s="1"/>
      <c r="O821" s="3"/>
      <c r="P821" s="3"/>
      <c r="Q821" s="3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9.5" customHeight="1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1"/>
      <c r="M822" s="1"/>
      <c r="N822" s="1"/>
      <c r="O822" s="3"/>
      <c r="P822" s="3"/>
      <c r="Q822" s="3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9.5" customHeight="1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1"/>
      <c r="M823" s="1"/>
      <c r="N823" s="1"/>
      <c r="O823" s="3"/>
      <c r="P823" s="3"/>
      <c r="Q823" s="3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9.5" customHeight="1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1"/>
      <c r="M824" s="1"/>
      <c r="N824" s="1"/>
      <c r="O824" s="3"/>
      <c r="P824" s="3"/>
      <c r="Q824" s="3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9.5" customHeight="1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1"/>
      <c r="M825" s="1"/>
      <c r="N825" s="1"/>
      <c r="O825" s="3"/>
      <c r="P825" s="3"/>
      <c r="Q825" s="3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9.5" customHeight="1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1"/>
      <c r="M826" s="1"/>
      <c r="N826" s="1"/>
      <c r="O826" s="3"/>
      <c r="P826" s="3"/>
      <c r="Q826" s="3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9.5" customHeight="1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1"/>
      <c r="M827" s="1"/>
      <c r="N827" s="1"/>
      <c r="O827" s="3"/>
      <c r="P827" s="3"/>
      <c r="Q827" s="3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9.5" customHeight="1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1"/>
      <c r="M828" s="1"/>
      <c r="N828" s="1"/>
      <c r="O828" s="3"/>
      <c r="P828" s="3"/>
      <c r="Q828" s="3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9.5" customHeight="1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1"/>
      <c r="L829" s="1"/>
      <c r="M829" s="1"/>
      <c r="N829" s="1"/>
      <c r="O829" s="3"/>
      <c r="P829" s="3"/>
      <c r="Q829" s="3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9.5" customHeight="1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1"/>
      <c r="L830" s="1"/>
      <c r="M830" s="1"/>
      <c r="N830" s="1"/>
      <c r="O830" s="3"/>
      <c r="P830" s="3"/>
      <c r="Q830" s="3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9.5" customHeight="1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1"/>
      <c r="L831" s="1"/>
      <c r="M831" s="1"/>
      <c r="N831" s="1"/>
      <c r="O831" s="3"/>
      <c r="P831" s="3"/>
      <c r="Q831" s="3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9.5" customHeight="1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1"/>
      <c r="L832" s="1"/>
      <c r="M832" s="1"/>
      <c r="N832" s="1"/>
      <c r="O832" s="3"/>
      <c r="P832" s="3"/>
      <c r="Q832" s="3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9.5" customHeight="1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1"/>
      <c r="L833" s="1"/>
      <c r="M833" s="1"/>
      <c r="N833" s="1"/>
      <c r="O833" s="3"/>
      <c r="P833" s="3"/>
      <c r="Q833" s="3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9.5" customHeight="1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1"/>
      <c r="L834" s="1"/>
      <c r="M834" s="1"/>
      <c r="N834" s="1"/>
      <c r="O834" s="3"/>
      <c r="P834" s="3"/>
      <c r="Q834" s="3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9.5" customHeight="1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1"/>
      <c r="L835" s="1"/>
      <c r="M835" s="1"/>
      <c r="N835" s="1"/>
      <c r="O835" s="3"/>
      <c r="P835" s="3"/>
      <c r="Q835" s="3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9.5" customHeight="1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1"/>
      <c r="L836" s="1"/>
      <c r="M836" s="1"/>
      <c r="N836" s="1"/>
      <c r="O836" s="3"/>
      <c r="P836" s="3"/>
      <c r="Q836" s="3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9.5" customHeight="1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1"/>
      <c r="L837" s="1"/>
      <c r="M837" s="1"/>
      <c r="N837" s="1"/>
      <c r="O837" s="3"/>
      <c r="P837" s="3"/>
      <c r="Q837" s="3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9.5" customHeight="1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1"/>
      <c r="L838" s="1"/>
      <c r="M838" s="1"/>
      <c r="N838" s="1"/>
      <c r="O838" s="3"/>
      <c r="P838" s="3"/>
      <c r="Q838" s="3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9.5" customHeight="1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1"/>
      <c r="L839" s="1"/>
      <c r="M839" s="1"/>
      <c r="N839" s="1"/>
      <c r="O839" s="3"/>
      <c r="P839" s="3"/>
      <c r="Q839" s="3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9.5" customHeight="1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1"/>
      <c r="L840" s="1"/>
      <c r="M840" s="1"/>
      <c r="N840" s="1"/>
      <c r="O840" s="3"/>
      <c r="P840" s="3"/>
      <c r="Q840" s="3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9.5" customHeight="1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1"/>
      <c r="L841" s="1"/>
      <c r="M841" s="1"/>
      <c r="N841" s="1"/>
      <c r="O841" s="3"/>
      <c r="P841" s="3"/>
      <c r="Q841" s="3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9.5" customHeight="1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1"/>
      <c r="L842" s="1"/>
      <c r="M842" s="1"/>
      <c r="N842" s="1"/>
      <c r="O842" s="3"/>
      <c r="P842" s="3"/>
      <c r="Q842" s="3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9.5" customHeight="1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1"/>
      <c r="L843" s="1"/>
      <c r="M843" s="1"/>
      <c r="N843" s="1"/>
      <c r="O843" s="3"/>
      <c r="P843" s="3"/>
      <c r="Q843" s="3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9.5" customHeight="1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1"/>
      <c r="L844" s="1"/>
      <c r="M844" s="1"/>
      <c r="N844" s="1"/>
      <c r="O844" s="3"/>
      <c r="P844" s="3"/>
      <c r="Q844" s="3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9.5" customHeight="1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1"/>
      <c r="L845" s="1"/>
      <c r="M845" s="1"/>
      <c r="N845" s="1"/>
      <c r="O845" s="3"/>
      <c r="P845" s="3"/>
      <c r="Q845" s="3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9.5" customHeight="1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1"/>
      <c r="L846" s="1"/>
      <c r="M846" s="1"/>
      <c r="N846" s="1"/>
      <c r="O846" s="3"/>
      <c r="P846" s="3"/>
      <c r="Q846" s="3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9.5" customHeight="1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1"/>
      <c r="L847" s="1"/>
      <c r="M847" s="1"/>
      <c r="N847" s="1"/>
      <c r="O847" s="3"/>
      <c r="P847" s="3"/>
      <c r="Q847" s="3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9.5" customHeight="1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1"/>
      <c r="L848" s="1"/>
      <c r="M848" s="1"/>
      <c r="N848" s="1"/>
      <c r="O848" s="3"/>
      <c r="P848" s="3"/>
      <c r="Q848" s="3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9.5" customHeight="1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1"/>
      <c r="L849" s="1"/>
      <c r="M849" s="1"/>
      <c r="N849" s="1"/>
      <c r="O849" s="3"/>
      <c r="P849" s="3"/>
      <c r="Q849" s="3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9.5" customHeight="1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1"/>
      <c r="L850" s="1"/>
      <c r="M850" s="1"/>
      <c r="N850" s="1"/>
      <c r="O850" s="3"/>
      <c r="P850" s="3"/>
      <c r="Q850" s="3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9.5" customHeight="1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1"/>
      <c r="L851" s="1"/>
      <c r="M851" s="1"/>
      <c r="N851" s="1"/>
      <c r="O851" s="3"/>
      <c r="P851" s="3"/>
      <c r="Q851" s="3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9.5" customHeight="1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1"/>
      <c r="L852" s="1"/>
      <c r="M852" s="1"/>
      <c r="N852" s="1"/>
      <c r="O852" s="3"/>
      <c r="P852" s="3"/>
      <c r="Q852" s="3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9.5" customHeight="1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1"/>
      <c r="L853" s="1"/>
      <c r="M853" s="1"/>
      <c r="N853" s="1"/>
      <c r="O853" s="3"/>
      <c r="P853" s="3"/>
      <c r="Q853" s="3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9.5" customHeight="1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1"/>
      <c r="L854" s="1"/>
      <c r="M854" s="1"/>
      <c r="N854" s="1"/>
      <c r="O854" s="3"/>
      <c r="P854" s="3"/>
      <c r="Q854" s="3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9.5" customHeight="1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1"/>
      <c r="L855" s="1"/>
      <c r="M855" s="1"/>
      <c r="N855" s="1"/>
      <c r="O855" s="3"/>
      <c r="P855" s="3"/>
      <c r="Q855" s="3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9.5" customHeight="1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1"/>
      <c r="L856" s="1"/>
      <c r="M856" s="1"/>
      <c r="N856" s="1"/>
      <c r="O856" s="3"/>
      <c r="P856" s="3"/>
      <c r="Q856" s="3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9.5" customHeight="1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1"/>
      <c r="L857" s="1"/>
      <c r="M857" s="1"/>
      <c r="N857" s="1"/>
      <c r="O857" s="3"/>
      <c r="P857" s="3"/>
      <c r="Q857" s="3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9.5" customHeight="1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1"/>
      <c r="L858" s="1"/>
      <c r="M858" s="1"/>
      <c r="N858" s="1"/>
      <c r="O858" s="3"/>
      <c r="P858" s="3"/>
      <c r="Q858" s="3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9.5" customHeight="1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1"/>
      <c r="L859" s="1"/>
      <c r="M859" s="1"/>
      <c r="N859" s="1"/>
      <c r="O859" s="3"/>
      <c r="P859" s="3"/>
      <c r="Q859" s="3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9.5" customHeight="1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1"/>
      <c r="L860" s="1"/>
      <c r="M860" s="1"/>
      <c r="N860" s="1"/>
      <c r="O860" s="3"/>
      <c r="P860" s="3"/>
      <c r="Q860" s="3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9.5" customHeight="1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1"/>
      <c r="L861" s="1"/>
      <c r="M861" s="1"/>
      <c r="N861" s="1"/>
      <c r="O861" s="3"/>
      <c r="P861" s="3"/>
      <c r="Q861" s="3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9.5" customHeight="1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1"/>
      <c r="L862" s="1"/>
      <c r="M862" s="1"/>
      <c r="N862" s="1"/>
      <c r="O862" s="3"/>
      <c r="P862" s="3"/>
      <c r="Q862" s="3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9.5" customHeight="1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1"/>
      <c r="L863" s="1"/>
      <c r="M863" s="1"/>
      <c r="N863" s="1"/>
      <c r="O863" s="3"/>
      <c r="P863" s="3"/>
      <c r="Q863" s="3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9.5" customHeight="1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1"/>
      <c r="L864" s="1"/>
      <c r="M864" s="1"/>
      <c r="N864" s="1"/>
      <c r="O864" s="3"/>
      <c r="P864" s="3"/>
      <c r="Q864" s="3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9.5" customHeight="1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1"/>
      <c r="L865" s="1"/>
      <c r="M865" s="1"/>
      <c r="N865" s="1"/>
      <c r="O865" s="3"/>
      <c r="P865" s="3"/>
      <c r="Q865" s="3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9.5" customHeight="1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1"/>
      <c r="L866" s="1"/>
      <c r="M866" s="1"/>
      <c r="N866" s="1"/>
      <c r="O866" s="3"/>
      <c r="P866" s="3"/>
      <c r="Q866" s="3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9.5" customHeight="1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1"/>
      <c r="L867" s="1"/>
      <c r="M867" s="1"/>
      <c r="N867" s="1"/>
      <c r="O867" s="3"/>
      <c r="P867" s="3"/>
      <c r="Q867" s="3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9.5" customHeight="1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1"/>
      <c r="L868" s="1"/>
      <c r="M868" s="1"/>
      <c r="N868" s="1"/>
      <c r="O868" s="3"/>
      <c r="P868" s="3"/>
      <c r="Q868" s="3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9.5" customHeight="1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1"/>
      <c r="L869" s="1"/>
      <c r="M869" s="1"/>
      <c r="N869" s="1"/>
      <c r="O869" s="3"/>
      <c r="P869" s="3"/>
      <c r="Q869" s="3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9.5" customHeight="1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1"/>
      <c r="L870" s="1"/>
      <c r="M870" s="1"/>
      <c r="N870" s="1"/>
      <c r="O870" s="3"/>
      <c r="P870" s="3"/>
      <c r="Q870" s="3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9.5" customHeight="1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1"/>
      <c r="L871" s="1"/>
      <c r="M871" s="1"/>
      <c r="N871" s="1"/>
      <c r="O871" s="3"/>
      <c r="P871" s="3"/>
      <c r="Q871" s="3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9.5" customHeight="1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1"/>
      <c r="L872" s="1"/>
      <c r="M872" s="1"/>
      <c r="N872" s="1"/>
      <c r="O872" s="3"/>
      <c r="P872" s="3"/>
      <c r="Q872" s="3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9.5" customHeight="1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1"/>
      <c r="L873" s="1"/>
      <c r="M873" s="1"/>
      <c r="N873" s="1"/>
      <c r="O873" s="3"/>
      <c r="P873" s="3"/>
      <c r="Q873" s="3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9.5" customHeight="1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1"/>
      <c r="L874" s="1"/>
      <c r="M874" s="1"/>
      <c r="N874" s="1"/>
      <c r="O874" s="3"/>
      <c r="P874" s="3"/>
      <c r="Q874" s="3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9.5" customHeight="1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1"/>
      <c r="L875" s="1"/>
      <c r="M875" s="1"/>
      <c r="N875" s="1"/>
      <c r="O875" s="3"/>
      <c r="P875" s="3"/>
      <c r="Q875" s="3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9.5" customHeight="1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1"/>
      <c r="L876" s="1"/>
      <c r="M876" s="1"/>
      <c r="N876" s="1"/>
      <c r="O876" s="3"/>
      <c r="P876" s="3"/>
      <c r="Q876" s="3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9.5" customHeight="1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1"/>
      <c r="L877" s="1"/>
      <c r="M877" s="1"/>
      <c r="N877" s="1"/>
      <c r="O877" s="3"/>
      <c r="P877" s="3"/>
      <c r="Q877" s="3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9.5" customHeight="1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1"/>
      <c r="L878" s="1"/>
      <c r="M878" s="1"/>
      <c r="N878" s="1"/>
      <c r="O878" s="3"/>
      <c r="P878" s="3"/>
      <c r="Q878" s="3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9.5" customHeight="1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1"/>
      <c r="L879" s="1"/>
      <c r="M879" s="1"/>
      <c r="N879" s="1"/>
      <c r="O879" s="3"/>
      <c r="P879" s="3"/>
      <c r="Q879" s="3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9.5" customHeight="1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1"/>
      <c r="L880" s="1"/>
      <c r="M880" s="1"/>
      <c r="N880" s="1"/>
      <c r="O880" s="3"/>
      <c r="P880" s="3"/>
      <c r="Q880" s="3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9.5" customHeight="1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1"/>
      <c r="L881" s="1"/>
      <c r="M881" s="1"/>
      <c r="N881" s="1"/>
      <c r="O881" s="3"/>
      <c r="P881" s="3"/>
      <c r="Q881" s="3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9.5" customHeight="1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1"/>
      <c r="L882" s="1"/>
      <c r="M882" s="1"/>
      <c r="N882" s="1"/>
      <c r="O882" s="3"/>
      <c r="P882" s="3"/>
      <c r="Q882" s="3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9.5" customHeight="1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1"/>
      <c r="L883" s="1"/>
      <c r="M883" s="1"/>
      <c r="N883" s="1"/>
      <c r="O883" s="3"/>
      <c r="P883" s="3"/>
      <c r="Q883" s="3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9.5" customHeight="1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1"/>
      <c r="L884" s="1"/>
      <c r="M884" s="1"/>
      <c r="N884" s="1"/>
      <c r="O884" s="3"/>
      <c r="P884" s="3"/>
      <c r="Q884" s="3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9.5" customHeight="1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1"/>
      <c r="L885" s="1"/>
      <c r="M885" s="1"/>
      <c r="N885" s="1"/>
      <c r="O885" s="3"/>
      <c r="P885" s="3"/>
      <c r="Q885" s="3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9.5" customHeight="1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1"/>
      <c r="L886" s="1"/>
      <c r="M886" s="1"/>
      <c r="N886" s="1"/>
      <c r="O886" s="3"/>
      <c r="P886" s="3"/>
      <c r="Q886" s="3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9.5" customHeight="1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1"/>
      <c r="L887" s="1"/>
      <c r="M887" s="1"/>
      <c r="N887" s="1"/>
      <c r="O887" s="3"/>
      <c r="P887" s="3"/>
      <c r="Q887" s="3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9.5" customHeight="1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1"/>
      <c r="L888" s="1"/>
      <c r="M888" s="1"/>
      <c r="N888" s="1"/>
      <c r="O888" s="3"/>
      <c r="P888" s="3"/>
      <c r="Q888" s="3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9.5" customHeight="1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1"/>
      <c r="L889" s="1"/>
      <c r="M889" s="1"/>
      <c r="N889" s="1"/>
      <c r="O889" s="3"/>
      <c r="P889" s="3"/>
      <c r="Q889" s="3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9.5" customHeight="1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1"/>
      <c r="L890" s="1"/>
      <c r="M890" s="1"/>
      <c r="N890" s="1"/>
      <c r="O890" s="3"/>
      <c r="P890" s="3"/>
      <c r="Q890" s="3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9.5" customHeight="1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1"/>
      <c r="L891" s="1"/>
      <c r="M891" s="1"/>
      <c r="N891" s="1"/>
      <c r="O891" s="3"/>
      <c r="P891" s="3"/>
      <c r="Q891" s="3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9.5" customHeight="1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1"/>
      <c r="L892" s="1"/>
      <c r="M892" s="1"/>
      <c r="N892" s="1"/>
      <c r="O892" s="3"/>
      <c r="P892" s="3"/>
      <c r="Q892" s="3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9.5" customHeight="1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1"/>
      <c r="L893" s="1"/>
      <c r="M893" s="1"/>
      <c r="N893" s="1"/>
      <c r="O893" s="3"/>
      <c r="P893" s="3"/>
      <c r="Q893" s="3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9.5" customHeight="1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1"/>
      <c r="L894" s="1"/>
      <c r="M894" s="1"/>
      <c r="N894" s="1"/>
      <c r="O894" s="3"/>
      <c r="P894" s="3"/>
      <c r="Q894" s="3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9.5" customHeight="1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1"/>
      <c r="L895" s="1"/>
      <c r="M895" s="1"/>
      <c r="N895" s="1"/>
      <c r="O895" s="3"/>
      <c r="P895" s="3"/>
      <c r="Q895" s="3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9.5" customHeight="1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1"/>
      <c r="L896" s="1"/>
      <c r="M896" s="1"/>
      <c r="N896" s="1"/>
      <c r="O896" s="3"/>
      <c r="P896" s="3"/>
      <c r="Q896" s="3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9.5" customHeight="1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1"/>
      <c r="L897" s="1"/>
      <c r="M897" s="1"/>
      <c r="N897" s="1"/>
      <c r="O897" s="3"/>
      <c r="P897" s="3"/>
      <c r="Q897" s="3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9.5" customHeight="1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1"/>
      <c r="L898" s="1"/>
      <c r="M898" s="1"/>
      <c r="N898" s="1"/>
      <c r="O898" s="3"/>
      <c r="P898" s="3"/>
      <c r="Q898" s="3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9.5" customHeight="1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1"/>
      <c r="L899" s="1"/>
      <c r="M899" s="1"/>
      <c r="N899" s="1"/>
      <c r="O899" s="3"/>
      <c r="P899" s="3"/>
      <c r="Q899" s="3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9.5" customHeight="1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1"/>
      <c r="L900" s="1"/>
      <c r="M900" s="1"/>
      <c r="N900" s="1"/>
      <c r="O900" s="3"/>
      <c r="P900" s="3"/>
      <c r="Q900" s="3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9.5" customHeight="1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1"/>
      <c r="L901" s="1"/>
      <c r="M901" s="1"/>
      <c r="N901" s="1"/>
      <c r="O901" s="3"/>
      <c r="P901" s="3"/>
      <c r="Q901" s="3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9.5" customHeight="1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1"/>
      <c r="L902" s="1"/>
      <c r="M902" s="1"/>
      <c r="N902" s="1"/>
      <c r="O902" s="3"/>
      <c r="P902" s="3"/>
      <c r="Q902" s="3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9.5" customHeight="1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1"/>
      <c r="L903" s="1"/>
      <c r="M903" s="1"/>
      <c r="N903" s="1"/>
      <c r="O903" s="3"/>
      <c r="P903" s="3"/>
      <c r="Q903" s="3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9.5" customHeight="1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1"/>
      <c r="L904" s="1"/>
      <c r="M904" s="1"/>
      <c r="N904" s="1"/>
      <c r="O904" s="3"/>
      <c r="P904" s="3"/>
      <c r="Q904" s="3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9.5" customHeight="1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1"/>
      <c r="L905" s="1"/>
      <c r="M905" s="1"/>
      <c r="N905" s="1"/>
      <c r="O905" s="3"/>
      <c r="P905" s="3"/>
      <c r="Q905" s="3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9.5" customHeight="1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1"/>
      <c r="L906" s="1"/>
      <c r="M906" s="1"/>
      <c r="N906" s="1"/>
      <c r="O906" s="3"/>
      <c r="P906" s="3"/>
      <c r="Q906" s="3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9.5" customHeight="1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1"/>
      <c r="L907" s="1"/>
      <c r="M907" s="1"/>
      <c r="N907" s="1"/>
      <c r="O907" s="3"/>
      <c r="P907" s="3"/>
      <c r="Q907" s="3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9.5" customHeight="1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1"/>
      <c r="L908" s="1"/>
      <c r="M908" s="1"/>
      <c r="N908" s="1"/>
      <c r="O908" s="3"/>
      <c r="P908" s="3"/>
      <c r="Q908" s="3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9.5" customHeight="1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1"/>
      <c r="L909" s="1"/>
      <c r="M909" s="1"/>
      <c r="N909" s="1"/>
      <c r="O909" s="3"/>
      <c r="P909" s="3"/>
      <c r="Q909" s="3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9.5" customHeight="1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1"/>
      <c r="L910" s="1"/>
      <c r="M910" s="1"/>
      <c r="N910" s="1"/>
      <c r="O910" s="3"/>
      <c r="P910" s="3"/>
      <c r="Q910" s="3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9.5" customHeight="1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1"/>
      <c r="L911" s="1"/>
      <c r="M911" s="1"/>
      <c r="N911" s="1"/>
      <c r="O911" s="3"/>
      <c r="P911" s="3"/>
      <c r="Q911" s="3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9.5" customHeight="1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1"/>
      <c r="L912" s="1"/>
      <c r="M912" s="1"/>
      <c r="N912" s="1"/>
      <c r="O912" s="3"/>
      <c r="P912" s="3"/>
      <c r="Q912" s="3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9.5" customHeight="1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1"/>
      <c r="L913" s="1"/>
      <c r="M913" s="1"/>
      <c r="N913" s="1"/>
      <c r="O913" s="3"/>
      <c r="P913" s="3"/>
      <c r="Q913" s="3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9.5" customHeight="1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1"/>
      <c r="L914" s="1"/>
      <c r="M914" s="1"/>
      <c r="N914" s="1"/>
      <c r="O914" s="3"/>
      <c r="P914" s="3"/>
      <c r="Q914" s="3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9.5" customHeight="1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1"/>
      <c r="L915" s="1"/>
      <c r="M915" s="1"/>
      <c r="N915" s="1"/>
      <c r="O915" s="3"/>
      <c r="P915" s="3"/>
      <c r="Q915" s="3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9.5" customHeight="1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1"/>
      <c r="L916" s="1"/>
      <c r="M916" s="1"/>
      <c r="N916" s="1"/>
      <c r="O916" s="3"/>
      <c r="P916" s="3"/>
      <c r="Q916" s="3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9.5" customHeight="1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1"/>
      <c r="L917" s="1"/>
      <c r="M917" s="1"/>
      <c r="N917" s="1"/>
      <c r="O917" s="3"/>
      <c r="P917" s="3"/>
      <c r="Q917" s="3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9.5" customHeight="1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1"/>
      <c r="L918" s="1"/>
      <c r="M918" s="1"/>
      <c r="N918" s="1"/>
      <c r="O918" s="3"/>
      <c r="P918" s="3"/>
      <c r="Q918" s="3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9.5" customHeight="1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1"/>
      <c r="L919" s="1"/>
      <c r="M919" s="1"/>
      <c r="N919" s="1"/>
      <c r="O919" s="3"/>
      <c r="P919" s="3"/>
      <c r="Q919" s="3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9.5" customHeight="1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1"/>
      <c r="L920" s="1"/>
      <c r="M920" s="1"/>
      <c r="N920" s="1"/>
      <c r="O920" s="3"/>
      <c r="P920" s="3"/>
      <c r="Q920" s="3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9.5" customHeight="1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1"/>
      <c r="L921" s="1"/>
      <c r="M921" s="1"/>
      <c r="N921" s="1"/>
      <c r="O921" s="3"/>
      <c r="P921" s="3"/>
      <c r="Q921" s="3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9.5" customHeight="1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1"/>
      <c r="L922" s="1"/>
      <c r="M922" s="1"/>
      <c r="N922" s="1"/>
      <c r="O922" s="3"/>
      <c r="P922" s="3"/>
      <c r="Q922" s="3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9.5" customHeight="1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1"/>
      <c r="L923" s="1"/>
      <c r="M923" s="1"/>
      <c r="N923" s="1"/>
      <c r="O923" s="3"/>
      <c r="P923" s="3"/>
      <c r="Q923" s="3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9.5" customHeight="1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1"/>
      <c r="L924" s="1"/>
      <c r="M924" s="1"/>
      <c r="N924" s="1"/>
      <c r="O924" s="3"/>
      <c r="P924" s="3"/>
      <c r="Q924" s="3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9.5" customHeight="1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1"/>
      <c r="L925" s="1"/>
      <c r="M925" s="1"/>
      <c r="N925" s="1"/>
      <c r="O925" s="3"/>
      <c r="P925" s="3"/>
      <c r="Q925" s="3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9.5" customHeight="1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1"/>
      <c r="L926" s="1"/>
      <c r="M926" s="1"/>
      <c r="N926" s="1"/>
      <c r="O926" s="3"/>
      <c r="P926" s="3"/>
      <c r="Q926" s="3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9.5" customHeight="1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1"/>
      <c r="L927" s="1"/>
      <c r="M927" s="1"/>
      <c r="N927" s="1"/>
      <c r="O927" s="3"/>
      <c r="P927" s="3"/>
      <c r="Q927" s="3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9.5" customHeight="1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1"/>
      <c r="L928" s="1"/>
      <c r="M928" s="1"/>
      <c r="N928" s="1"/>
      <c r="O928" s="3"/>
      <c r="P928" s="3"/>
      <c r="Q928" s="3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9.5" customHeight="1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1"/>
      <c r="L929" s="1"/>
      <c r="M929" s="1"/>
      <c r="N929" s="1"/>
      <c r="O929" s="3"/>
      <c r="P929" s="3"/>
      <c r="Q929" s="3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9.5" customHeight="1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1"/>
      <c r="L930" s="1"/>
      <c r="M930" s="1"/>
      <c r="N930" s="1"/>
      <c r="O930" s="3"/>
      <c r="P930" s="3"/>
      <c r="Q930" s="3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9.5" customHeight="1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1"/>
      <c r="L931" s="1"/>
      <c r="M931" s="1"/>
      <c r="N931" s="1"/>
      <c r="O931" s="3"/>
      <c r="P931" s="3"/>
      <c r="Q931" s="3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9.5" customHeight="1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1"/>
      <c r="L932" s="1"/>
      <c r="M932" s="1"/>
      <c r="N932" s="1"/>
      <c r="O932" s="3"/>
      <c r="P932" s="3"/>
      <c r="Q932" s="3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9.5" customHeight="1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1"/>
      <c r="L933" s="1"/>
      <c r="M933" s="1"/>
      <c r="N933" s="1"/>
      <c r="O933" s="3"/>
      <c r="P933" s="3"/>
      <c r="Q933" s="3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9.5" customHeight="1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1"/>
      <c r="L934" s="1"/>
      <c r="M934" s="1"/>
      <c r="N934" s="1"/>
      <c r="O934" s="3"/>
      <c r="P934" s="3"/>
      <c r="Q934" s="3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9.5" customHeight="1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1"/>
      <c r="L935" s="1"/>
      <c r="M935" s="1"/>
      <c r="N935" s="1"/>
      <c r="O935" s="3"/>
      <c r="P935" s="3"/>
      <c r="Q935" s="3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9.5" customHeight="1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1"/>
      <c r="L936" s="1"/>
      <c r="M936" s="1"/>
      <c r="N936" s="1"/>
      <c r="O936" s="3"/>
      <c r="P936" s="3"/>
      <c r="Q936" s="3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9.5" customHeight="1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1"/>
      <c r="L937" s="1"/>
      <c r="M937" s="1"/>
      <c r="N937" s="1"/>
      <c r="O937" s="3"/>
      <c r="P937" s="3"/>
      <c r="Q937" s="3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9.5" customHeight="1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1"/>
      <c r="L938" s="1"/>
      <c r="M938" s="1"/>
      <c r="N938" s="1"/>
      <c r="O938" s="3"/>
      <c r="P938" s="3"/>
      <c r="Q938" s="3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9.5" customHeight="1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1"/>
      <c r="L939" s="1"/>
      <c r="M939" s="1"/>
      <c r="N939" s="1"/>
      <c r="O939" s="3"/>
      <c r="P939" s="3"/>
      <c r="Q939" s="3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9.5" customHeight="1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1"/>
      <c r="L940" s="1"/>
      <c r="M940" s="1"/>
      <c r="N940" s="1"/>
      <c r="O940" s="3"/>
      <c r="P940" s="3"/>
      <c r="Q940" s="3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9.5" customHeight="1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1"/>
      <c r="L941" s="1"/>
      <c r="M941" s="1"/>
      <c r="N941" s="1"/>
      <c r="O941" s="3"/>
      <c r="P941" s="3"/>
      <c r="Q941" s="3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9.5" customHeight="1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1"/>
      <c r="L942" s="1"/>
      <c r="M942" s="1"/>
      <c r="N942" s="1"/>
      <c r="O942" s="3"/>
      <c r="P942" s="3"/>
      <c r="Q942" s="3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9.5" customHeight="1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1"/>
      <c r="L943" s="1"/>
      <c r="M943" s="1"/>
      <c r="N943" s="1"/>
      <c r="O943" s="3"/>
      <c r="P943" s="3"/>
      <c r="Q943" s="3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9.5" customHeight="1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1"/>
      <c r="L944" s="1"/>
      <c r="M944" s="1"/>
      <c r="N944" s="1"/>
      <c r="O944" s="3"/>
      <c r="P944" s="3"/>
      <c r="Q944" s="3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9.5" customHeight="1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1"/>
      <c r="L945" s="1"/>
      <c r="M945" s="1"/>
      <c r="N945" s="1"/>
      <c r="O945" s="3"/>
      <c r="P945" s="3"/>
      <c r="Q945" s="3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9.5" customHeight="1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1"/>
      <c r="L946" s="1"/>
      <c r="M946" s="1"/>
      <c r="N946" s="1"/>
      <c r="O946" s="3"/>
      <c r="P946" s="3"/>
      <c r="Q946" s="3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9.5" customHeight="1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1"/>
      <c r="L947" s="1"/>
      <c r="M947" s="1"/>
      <c r="N947" s="1"/>
      <c r="O947" s="3"/>
      <c r="P947" s="3"/>
      <c r="Q947" s="3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9.5" customHeight="1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1"/>
      <c r="L948" s="1"/>
      <c r="M948" s="1"/>
      <c r="N948" s="1"/>
      <c r="O948" s="3"/>
      <c r="P948" s="3"/>
      <c r="Q948" s="3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9.5" customHeight="1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1"/>
      <c r="L949" s="1"/>
      <c r="M949" s="1"/>
      <c r="N949" s="1"/>
      <c r="O949" s="3"/>
      <c r="P949" s="3"/>
      <c r="Q949" s="3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9.5" customHeight="1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1"/>
      <c r="L950" s="1"/>
      <c r="M950" s="1"/>
      <c r="N950" s="1"/>
      <c r="O950" s="3"/>
      <c r="P950" s="3"/>
      <c r="Q950" s="3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9.5" customHeight="1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1"/>
      <c r="L951" s="1"/>
      <c r="M951" s="1"/>
      <c r="N951" s="1"/>
      <c r="O951" s="3"/>
      <c r="P951" s="3"/>
      <c r="Q951" s="3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9.5" customHeight="1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1"/>
      <c r="L952" s="1"/>
      <c r="M952" s="1"/>
      <c r="N952" s="1"/>
      <c r="O952" s="3"/>
      <c r="P952" s="3"/>
      <c r="Q952" s="3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9.5" customHeight="1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1"/>
      <c r="L953" s="1"/>
      <c r="M953" s="1"/>
      <c r="N953" s="1"/>
      <c r="O953" s="3"/>
      <c r="P953" s="3"/>
      <c r="Q953" s="3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9.5" customHeight="1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1"/>
      <c r="L954" s="1"/>
      <c r="M954" s="1"/>
      <c r="N954" s="1"/>
      <c r="O954" s="3"/>
      <c r="P954" s="3"/>
      <c r="Q954" s="3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9.5" customHeight="1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1"/>
      <c r="L955" s="1"/>
      <c r="M955" s="1"/>
      <c r="N955" s="1"/>
      <c r="O955" s="3"/>
      <c r="P955" s="3"/>
      <c r="Q955" s="3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9.5" customHeight="1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1"/>
      <c r="L956" s="1"/>
      <c r="M956" s="1"/>
      <c r="N956" s="1"/>
      <c r="O956" s="3"/>
      <c r="P956" s="3"/>
      <c r="Q956" s="3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9.5" customHeight="1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1"/>
      <c r="L957" s="1"/>
      <c r="M957" s="1"/>
      <c r="N957" s="1"/>
      <c r="O957" s="3"/>
      <c r="P957" s="3"/>
      <c r="Q957" s="3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9.5" customHeight="1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1"/>
      <c r="L958" s="1"/>
      <c r="M958" s="1"/>
      <c r="N958" s="1"/>
      <c r="O958" s="3"/>
      <c r="P958" s="3"/>
      <c r="Q958" s="3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9.5" customHeight="1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1"/>
      <c r="L959" s="1"/>
      <c r="M959" s="1"/>
      <c r="N959" s="1"/>
      <c r="O959" s="3"/>
      <c r="P959" s="3"/>
      <c r="Q959" s="3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9.5" customHeight="1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1"/>
      <c r="L960" s="1"/>
      <c r="M960" s="1"/>
      <c r="N960" s="1"/>
      <c r="O960" s="3"/>
      <c r="P960" s="3"/>
      <c r="Q960" s="3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9.5" customHeight="1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1"/>
      <c r="L961" s="1"/>
      <c r="M961" s="1"/>
      <c r="N961" s="1"/>
      <c r="O961" s="3"/>
      <c r="P961" s="3"/>
      <c r="Q961" s="3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9.5" customHeight="1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1"/>
      <c r="L962" s="1"/>
      <c r="M962" s="1"/>
      <c r="N962" s="1"/>
      <c r="O962" s="3"/>
      <c r="P962" s="3"/>
      <c r="Q962" s="3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9.5" customHeight="1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1"/>
      <c r="L963" s="1"/>
      <c r="M963" s="1"/>
      <c r="N963" s="1"/>
      <c r="O963" s="3"/>
      <c r="P963" s="3"/>
      <c r="Q963" s="3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9.5" customHeight="1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1"/>
      <c r="L964" s="1"/>
      <c r="M964" s="1"/>
      <c r="N964" s="1"/>
      <c r="O964" s="3"/>
      <c r="P964" s="3"/>
      <c r="Q964" s="3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9.5" customHeight="1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1"/>
      <c r="L965" s="1"/>
      <c r="M965" s="1"/>
      <c r="N965" s="1"/>
      <c r="O965" s="3"/>
      <c r="P965" s="3"/>
      <c r="Q965" s="3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9.5" customHeight="1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1"/>
      <c r="L966" s="1"/>
      <c r="M966" s="1"/>
      <c r="N966" s="1"/>
      <c r="O966" s="3"/>
      <c r="P966" s="3"/>
      <c r="Q966" s="3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9.5" customHeight="1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1"/>
      <c r="L967" s="1"/>
      <c r="M967" s="1"/>
      <c r="N967" s="1"/>
      <c r="O967" s="3"/>
      <c r="P967" s="3"/>
      <c r="Q967" s="3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9.5" customHeight="1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1"/>
      <c r="L968" s="1"/>
      <c r="M968" s="1"/>
      <c r="N968" s="1"/>
      <c r="O968" s="3"/>
      <c r="P968" s="3"/>
      <c r="Q968" s="3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9.5" customHeight="1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1"/>
      <c r="L969" s="1"/>
      <c r="M969" s="1"/>
      <c r="N969" s="1"/>
      <c r="O969" s="3"/>
      <c r="P969" s="3"/>
      <c r="Q969" s="3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9.5" customHeight="1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1"/>
      <c r="L970" s="1"/>
      <c r="M970" s="1"/>
      <c r="N970" s="1"/>
      <c r="O970" s="3"/>
      <c r="P970" s="3"/>
      <c r="Q970" s="3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9.5" customHeight="1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1"/>
      <c r="L971" s="1"/>
      <c r="M971" s="1"/>
      <c r="N971" s="1"/>
      <c r="O971" s="3"/>
      <c r="P971" s="3"/>
      <c r="Q971" s="3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9.5" customHeight="1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1"/>
      <c r="L972" s="1"/>
      <c r="M972" s="1"/>
      <c r="N972" s="1"/>
      <c r="O972" s="3"/>
      <c r="P972" s="3"/>
      <c r="Q972" s="3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9.5" customHeight="1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1"/>
      <c r="L973" s="1"/>
      <c r="M973" s="1"/>
      <c r="N973" s="1"/>
      <c r="O973" s="3"/>
      <c r="P973" s="3"/>
      <c r="Q973" s="3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9.5" customHeight="1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1"/>
      <c r="L974" s="1"/>
      <c r="M974" s="1"/>
      <c r="N974" s="1"/>
      <c r="O974" s="3"/>
      <c r="P974" s="3"/>
      <c r="Q974" s="3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9.5" customHeight="1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1"/>
      <c r="L975" s="1"/>
      <c r="M975" s="1"/>
      <c r="N975" s="1"/>
      <c r="O975" s="3"/>
      <c r="P975" s="3"/>
      <c r="Q975" s="3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9.5" customHeight="1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1"/>
      <c r="L976" s="1"/>
      <c r="M976" s="1"/>
      <c r="N976" s="1"/>
      <c r="O976" s="3"/>
      <c r="P976" s="3"/>
      <c r="Q976" s="3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9.5" customHeight="1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1"/>
      <c r="L977" s="1"/>
      <c r="M977" s="1"/>
      <c r="N977" s="1"/>
      <c r="O977" s="3"/>
      <c r="P977" s="3"/>
      <c r="Q977" s="3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9.5" customHeight="1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1"/>
      <c r="L978" s="1"/>
      <c r="M978" s="1"/>
      <c r="N978" s="1"/>
      <c r="O978" s="3"/>
      <c r="P978" s="3"/>
      <c r="Q978" s="3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9.5" customHeight="1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1"/>
      <c r="L979" s="1"/>
      <c r="M979" s="1"/>
      <c r="N979" s="1"/>
      <c r="O979" s="3"/>
      <c r="P979" s="3"/>
      <c r="Q979" s="3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9.5" customHeight="1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1"/>
      <c r="L980" s="1"/>
      <c r="M980" s="1"/>
      <c r="N980" s="1"/>
      <c r="O980" s="3"/>
      <c r="P980" s="3"/>
      <c r="Q980" s="3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9.5" customHeight="1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1"/>
      <c r="L981" s="1"/>
      <c r="M981" s="1"/>
      <c r="N981" s="1"/>
      <c r="O981" s="3"/>
      <c r="P981" s="3"/>
      <c r="Q981" s="3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9.5" customHeight="1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1"/>
      <c r="L982" s="1"/>
      <c r="M982" s="1"/>
      <c r="N982" s="1"/>
      <c r="O982" s="3"/>
      <c r="P982" s="3"/>
      <c r="Q982" s="3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9.5" customHeight="1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1"/>
      <c r="L983" s="1"/>
      <c r="M983" s="1"/>
      <c r="N983" s="1"/>
      <c r="O983" s="3"/>
      <c r="P983" s="3"/>
      <c r="Q983" s="3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9.5" customHeight="1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1"/>
      <c r="L984" s="1"/>
      <c r="M984" s="1"/>
      <c r="N984" s="1"/>
      <c r="O984" s="3"/>
      <c r="P984" s="3"/>
      <c r="Q984" s="3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9.5" customHeight="1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1"/>
      <c r="L985" s="1"/>
      <c r="M985" s="1"/>
      <c r="N985" s="1"/>
      <c r="O985" s="3"/>
      <c r="P985" s="3"/>
      <c r="Q985" s="3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9.5" customHeight="1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1"/>
      <c r="L986" s="1"/>
      <c r="M986" s="1"/>
      <c r="N986" s="1"/>
      <c r="O986" s="3"/>
      <c r="P986" s="3"/>
      <c r="Q986" s="3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9.5" customHeight="1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1"/>
      <c r="L987" s="1"/>
      <c r="M987" s="1"/>
      <c r="N987" s="1"/>
      <c r="O987" s="3"/>
      <c r="P987" s="3"/>
      <c r="Q987" s="3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9.5" customHeight="1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1"/>
      <c r="L988" s="1"/>
      <c r="M988" s="1"/>
      <c r="N988" s="1"/>
      <c r="O988" s="3"/>
      <c r="P988" s="3"/>
      <c r="Q988" s="3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9.5" customHeight="1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1"/>
      <c r="L989" s="1"/>
      <c r="M989" s="1"/>
      <c r="N989" s="1"/>
      <c r="O989" s="3"/>
      <c r="P989" s="3"/>
      <c r="Q989" s="3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9.5" customHeight="1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1"/>
      <c r="L990" s="1"/>
      <c r="M990" s="1"/>
      <c r="N990" s="1"/>
      <c r="O990" s="3"/>
      <c r="P990" s="3"/>
      <c r="Q990" s="3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9.5" customHeight="1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1"/>
      <c r="L991" s="1"/>
      <c r="M991" s="1"/>
      <c r="N991" s="1"/>
      <c r="O991" s="3"/>
      <c r="P991" s="3"/>
      <c r="Q991" s="3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9.5" customHeight="1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1"/>
      <c r="L992" s="1"/>
      <c r="M992" s="1"/>
      <c r="N992" s="1"/>
      <c r="O992" s="3"/>
      <c r="P992" s="3"/>
      <c r="Q992" s="3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9.5" customHeight="1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1"/>
      <c r="L993" s="1"/>
      <c r="M993" s="1"/>
      <c r="N993" s="1"/>
      <c r="O993" s="3"/>
      <c r="P993" s="3"/>
      <c r="Q993" s="3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9.5" customHeight="1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1"/>
      <c r="L994" s="1"/>
      <c r="M994" s="1"/>
      <c r="N994" s="1"/>
      <c r="O994" s="3"/>
      <c r="P994" s="3"/>
      <c r="Q994" s="3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9.5" customHeight="1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1"/>
      <c r="L995" s="1"/>
      <c r="M995" s="1"/>
      <c r="N995" s="1"/>
      <c r="O995" s="3"/>
      <c r="P995" s="3"/>
      <c r="Q995" s="3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9.5" customHeight="1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1"/>
      <c r="L996" s="1"/>
      <c r="M996" s="1"/>
      <c r="N996" s="1"/>
      <c r="O996" s="3"/>
      <c r="P996" s="3"/>
      <c r="Q996" s="3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9.5" customHeight="1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1"/>
      <c r="L997" s="1"/>
      <c r="M997" s="1"/>
      <c r="N997" s="1"/>
      <c r="O997" s="3"/>
      <c r="P997" s="3"/>
      <c r="Q997" s="3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9.5" customHeight="1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1"/>
      <c r="L998" s="1"/>
      <c r="M998" s="1"/>
      <c r="N998" s="1"/>
      <c r="O998" s="3"/>
      <c r="P998" s="3"/>
      <c r="Q998" s="3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9.5" customHeight="1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1"/>
      <c r="L999" s="1"/>
      <c r="M999" s="1"/>
      <c r="N999" s="1"/>
      <c r="O999" s="3"/>
      <c r="P999" s="3"/>
      <c r="Q999" s="3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9.5" customHeight="1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1"/>
      <c r="L1000" s="1"/>
      <c r="M1000" s="1"/>
      <c r="N1000" s="1"/>
      <c r="O1000" s="3"/>
      <c r="P1000" s="3"/>
      <c r="Q1000" s="3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9.5" customHeight="1">
      <c r="A1001" s="1"/>
      <c r="B1001" s="1"/>
      <c r="C1001" s="1"/>
      <c r="D1001" s="1"/>
      <c r="E1001" s="1"/>
      <c r="F1001" s="1"/>
      <c r="G1001" s="1"/>
      <c r="H1001" s="1"/>
      <c r="I1001" s="2"/>
      <c r="J1001" s="1"/>
      <c r="K1001" s="1"/>
      <c r="L1001" s="1"/>
      <c r="M1001" s="1"/>
      <c r="N1001" s="1"/>
      <c r="O1001" s="3"/>
      <c r="P1001" s="3"/>
      <c r="Q1001" s="3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9.5" customHeight="1">
      <c r="A1002" s="1"/>
      <c r="B1002" s="1"/>
      <c r="C1002" s="1"/>
      <c r="D1002" s="1"/>
      <c r="E1002" s="1"/>
      <c r="F1002" s="1"/>
      <c r="G1002" s="1"/>
      <c r="H1002" s="1"/>
      <c r="I1002" s="2"/>
      <c r="J1002" s="1"/>
      <c r="K1002" s="1"/>
      <c r="L1002" s="1"/>
      <c r="M1002" s="1"/>
      <c r="N1002" s="1"/>
      <c r="O1002" s="3"/>
      <c r="P1002" s="3"/>
      <c r="Q1002" s="3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9.5" customHeight="1">
      <c r="A1003" s="1"/>
      <c r="B1003" s="1"/>
      <c r="C1003" s="1"/>
      <c r="D1003" s="1"/>
      <c r="E1003" s="1"/>
      <c r="F1003" s="1"/>
      <c r="G1003" s="1"/>
      <c r="H1003" s="1"/>
      <c r="I1003" s="2"/>
      <c r="J1003" s="1"/>
      <c r="K1003" s="1"/>
      <c r="L1003" s="1"/>
      <c r="M1003" s="1"/>
      <c r="N1003" s="1"/>
      <c r="O1003" s="3"/>
      <c r="P1003" s="3"/>
      <c r="Q1003" s="3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9.5" customHeight="1">
      <c r="A1004" s="1"/>
      <c r="B1004" s="1"/>
      <c r="C1004" s="1"/>
      <c r="D1004" s="1"/>
      <c r="E1004" s="1"/>
      <c r="F1004" s="1"/>
      <c r="G1004" s="1"/>
      <c r="H1004" s="1"/>
      <c r="I1004" s="2"/>
      <c r="J1004" s="1"/>
      <c r="K1004" s="1"/>
      <c r="L1004" s="1"/>
      <c r="M1004" s="1"/>
      <c r="N1004" s="1"/>
      <c r="O1004" s="3"/>
      <c r="P1004" s="3"/>
      <c r="Q1004" s="3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9.5" customHeight="1">
      <c r="A1005" s="1"/>
      <c r="B1005" s="1"/>
      <c r="C1005" s="1"/>
      <c r="D1005" s="1"/>
      <c r="E1005" s="1"/>
      <c r="F1005" s="1"/>
      <c r="G1005" s="1"/>
      <c r="H1005" s="1"/>
      <c r="I1005" s="2"/>
      <c r="J1005" s="1"/>
      <c r="K1005" s="1"/>
      <c r="L1005" s="1"/>
      <c r="M1005" s="1"/>
      <c r="N1005" s="1"/>
      <c r="O1005" s="3"/>
      <c r="P1005" s="3"/>
      <c r="Q1005" s="3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9.5" customHeight="1">
      <c r="A1006" s="1"/>
      <c r="B1006" s="1"/>
      <c r="C1006" s="1"/>
      <c r="D1006" s="1"/>
      <c r="E1006" s="1"/>
      <c r="F1006" s="1"/>
      <c r="G1006" s="1"/>
      <c r="H1006" s="1"/>
      <c r="I1006" s="2"/>
      <c r="J1006" s="1"/>
      <c r="K1006" s="1"/>
      <c r="L1006" s="1"/>
      <c r="M1006" s="1"/>
      <c r="N1006" s="1"/>
      <c r="O1006" s="3"/>
      <c r="P1006" s="3"/>
      <c r="Q1006" s="3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9.5" customHeight="1">
      <c r="A1007" s="1"/>
      <c r="B1007" s="1"/>
      <c r="C1007" s="1"/>
      <c r="D1007" s="1"/>
      <c r="E1007" s="1"/>
      <c r="F1007" s="1"/>
      <c r="G1007" s="1"/>
      <c r="H1007" s="1"/>
      <c r="I1007" s="2"/>
      <c r="J1007" s="1"/>
      <c r="K1007" s="1"/>
      <c r="L1007" s="1"/>
      <c r="M1007" s="1"/>
      <c r="N1007" s="1"/>
      <c r="O1007" s="3"/>
      <c r="P1007" s="3"/>
      <c r="Q1007" s="3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9.5" customHeight="1">
      <c r="A1008" s="1"/>
      <c r="B1008" s="1"/>
      <c r="C1008" s="1"/>
      <c r="D1008" s="1"/>
      <c r="E1008" s="1"/>
      <c r="F1008" s="1"/>
      <c r="G1008" s="1"/>
      <c r="H1008" s="1"/>
      <c r="I1008" s="2"/>
      <c r="J1008" s="1"/>
      <c r="K1008" s="1"/>
      <c r="L1008" s="1"/>
      <c r="M1008" s="1"/>
      <c r="N1008" s="1"/>
      <c r="O1008" s="3"/>
      <c r="P1008" s="3"/>
      <c r="Q1008" s="3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9.5" customHeight="1">
      <c r="A1009" s="1"/>
      <c r="B1009" s="1"/>
      <c r="C1009" s="1"/>
      <c r="D1009" s="1"/>
      <c r="E1009" s="1"/>
      <c r="F1009" s="1"/>
      <c r="G1009" s="1"/>
      <c r="H1009" s="1"/>
      <c r="I1009" s="2"/>
      <c r="J1009" s="1"/>
      <c r="K1009" s="1"/>
      <c r="L1009" s="1"/>
      <c r="M1009" s="1"/>
      <c r="N1009" s="1"/>
      <c r="O1009" s="3"/>
      <c r="P1009" s="3"/>
      <c r="Q1009" s="3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9.5" customHeight="1">
      <c r="A1010" s="1"/>
      <c r="B1010" s="1"/>
      <c r="C1010" s="1"/>
      <c r="D1010" s="1"/>
      <c r="E1010" s="1"/>
      <c r="F1010" s="1"/>
      <c r="G1010" s="1"/>
      <c r="H1010" s="1"/>
      <c r="I1010" s="2"/>
      <c r="J1010" s="1"/>
      <c r="K1010" s="1"/>
      <c r="L1010" s="1"/>
      <c r="M1010" s="1"/>
      <c r="N1010" s="1"/>
      <c r="O1010" s="3"/>
      <c r="P1010" s="3"/>
      <c r="Q1010" s="3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9.5" customHeight="1">
      <c r="A1011" s="1"/>
      <c r="B1011" s="1"/>
      <c r="C1011" s="1"/>
      <c r="D1011" s="1"/>
      <c r="E1011" s="1"/>
      <c r="F1011" s="1"/>
      <c r="G1011" s="1"/>
      <c r="H1011" s="1"/>
      <c r="I1011" s="2"/>
      <c r="J1011" s="1"/>
      <c r="K1011" s="1"/>
      <c r="L1011" s="1"/>
      <c r="M1011" s="1"/>
      <c r="N1011" s="1"/>
      <c r="O1011" s="3"/>
      <c r="P1011" s="3"/>
      <c r="Q1011" s="3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9.5" customHeight="1">
      <c r="A1012" s="1"/>
      <c r="B1012" s="1"/>
      <c r="C1012" s="1"/>
      <c r="D1012" s="1"/>
      <c r="E1012" s="1"/>
      <c r="F1012" s="1"/>
      <c r="G1012" s="1"/>
      <c r="H1012" s="1"/>
      <c r="I1012" s="2"/>
      <c r="J1012" s="1"/>
      <c r="K1012" s="1"/>
      <c r="L1012" s="1"/>
      <c r="M1012" s="1"/>
      <c r="N1012" s="1"/>
      <c r="O1012" s="3"/>
      <c r="P1012" s="3"/>
      <c r="Q1012" s="3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</sheetData>
  <mergeCells count="11">
    <mergeCell ref="C53:D53"/>
    <mergeCell ref="E53:F53"/>
    <mergeCell ref="G53:J53"/>
    <mergeCell ref="C54:J54"/>
    <mergeCell ref="B3:Q3"/>
    <mergeCell ref="B5:Q5"/>
    <mergeCell ref="B6:Q6"/>
    <mergeCell ref="G11:J11"/>
    <mergeCell ref="C52:D52"/>
    <mergeCell ref="E52:F52"/>
    <mergeCell ref="G52:J52"/>
  </mergeCells>
  <phoneticPr fontId="14"/>
  <pageMargins left="0.7" right="0.7" top="0.75" bottom="0.75" header="0" footer="0"/>
  <pageSetup paperSize="9" scale="2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坂爪 希士丸</dc:creator>
  <cp:lastModifiedBy>KazuyaMurata KazuyaMurata</cp:lastModifiedBy>
  <dcterms:created xsi:type="dcterms:W3CDTF">2023-04-03T08:07:34Z</dcterms:created>
  <dcterms:modified xsi:type="dcterms:W3CDTF">2024-03-31T05:51:45Z</dcterms:modified>
</cp:coreProperties>
</file>