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2023daikipc8y\Downloads\"/>
    </mc:Choice>
  </mc:AlternateContent>
  <xr:revisionPtr revIDLastSave="0" documentId="13_ncr:1_{F41DB8A6-19AF-45C1-99AF-DC3D1A3529CD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it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gANN4Srr28qFiYUA+lNVC9M/0mJC7wi/agRaPaPzGBw="/>
    </ext>
  </extLst>
</workbook>
</file>

<file path=xl/calcChain.xml><?xml version="1.0" encoding="utf-8"?>
<calcChain xmlns="http://schemas.openxmlformats.org/spreadsheetml/2006/main">
  <c r="I49" i="1" l="1"/>
  <c r="J49" i="1"/>
  <c r="K49" i="1"/>
  <c r="L49" i="1"/>
  <c r="M49" i="1"/>
  <c r="N49" i="1"/>
  <c r="H49" i="1"/>
  <c r="O48" i="1"/>
  <c r="O45" i="1"/>
  <c r="O46" i="1"/>
  <c r="O47" i="1"/>
  <c r="O44" i="1"/>
  <c r="O43" i="1"/>
  <c r="O42" i="1"/>
  <c r="O39" i="1"/>
  <c r="O40" i="1"/>
  <c r="O41" i="1"/>
  <c r="O38" i="1"/>
  <c r="P38" i="1" s="1"/>
  <c r="O37" i="1"/>
  <c r="O36" i="1"/>
  <c r="O35" i="1"/>
  <c r="O33" i="1"/>
  <c r="O34" i="1"/>
  <c r="P34" i="1" s="1"/>
  <c r="O32" i="1"/>
  <c r="O31" i="1"/>
  <c r="P31" i="1" s="1"/>
  <c r="O30" i="1"/>
  <c r="O27" i="1"/>
  <c r="O28" i="1"/>
  <c r="P28" i="1" s="1"/>
  <c r="O29" i="1"/>
  <c r="O26" i="1"/>
  <c r="P26" i="1" s="1"/>
  <c r="O25" i="1"/>
  <c r="P25" i="1" s="1"/>
  <c r="O24" i="1"/>
  <c r="O23" i="1"/>
  <c r="O20" i="1"/>
  <c r="O21" i="1"/>
  <c r="O22" i="1"/>
  <c r="P22" i="1" s="1"/>
  <c r="P23" i="1"/>
  <c r="O19" i="1"/>
  <c r="O18" i="1"/>
  <c r="P18" i="1" s="1"/>
  <c r="O15" i="1"/>
  <c r="O16" i="1"/>
  <c r="P16" i="1" s="1"/>
  <c r="O17" i="1"/>
  <c r="P17" i="1" s="1"/>
  <c r="O14" i="1"/>
  <c r="P14" i="1" s="1"/>
  <c r="O13" i="1"/>
  <c r="F48" i="1"/>
  <c r="F42" i="1"/>
  <c r="F36" i="1"/>
  <c r="P44" i="1"/>
  <c r="G44" i="1"/>
  <c r="Q44" i="1" s="1"/>
  <c r="P43" i="1"/>
  <c r="G43" i="1"/>
  <c r="Q43" i="1" s="1"/>
  <c r="G42" i="1"/>
  <c r="P41" i="1"/>
  <c r="G41" i="1"/>
  <c r="P40" i="1"/>
  <c r="G40" i="1"/>
  <c r="P39" i="1"/>
  <c r="G39" i="1"/>
  <c r="Q39" i="1" s="1"/>
  <c r="G38" i="1"/>
  <c r="Q38" i="1" s="1"/>
  <c r="P37" i="1"/>
  <c r="G37" i="1"/>
  <c r="G36" i="1"/>
  <c r="P35" i="1"/>
  <c r="G35" i="1"/>
  <c r="G34" i="1"/>
  <c r="P33" i="1"/>
  <c r="G33" i="1"/>
  <c r="P32" i="1"/>
  <c r="G32" i="1"/>
  <c r="G31" i="1"/>
  <c r="P30" i="1"/>
  <c r="G30" i="1"/>
  <c r="P29" i="1"/>
  <c r="G29" i="1"/>
  <c r="G28" i="1"/>
  <c r="P27" i="1"/>
  <c r="G27" i="1"/>
  <c r="G26" i="1"/>
  <c r="G25" i="1"/>
  <c r="P24" i="1"/>
  <c r="G24" i="1"/>
  <c r="G23" i="1"/>
  <c r="G22" i="1"/>
  <c r="P21" i="1"/>
  <c r="G21" i="1"/>
  <c r="P20" i="1"/>
  <c r="G20" i="1"/>
  <c r="P19" i="1"/>
  <c r="G19" i="1"/>
  <c r="G18" i="1"/>
  <c r="G17" i="1"/>
  <c r="G16" i="1"/>
  <c r="P15" i="1"/>
  <c r="G15" i="1"/>
  <c r="G14" i="1"/>
  <c r="G13" i="1"/>
  <c r="O49" i="1" l="1"/>
  <c r="G46" i="1"/>
  <c r="Q46" i="1" s="1"/>
  <c r="G45" i="1"/>
  <c r="Q45" i="1" s="1"/>
  <c r="P45" i="1"/>
  <c r="P42" i="1"/>
  <c r="P36" i="1"/>
  <c r="Q42" i="1"/>
  <c r="Q40" i="1"/>
  <c r="Q37" i="1"/>
  <c r="Q41" i="1"/>
  <c r="Q18" i="1"/>
  <c r="Q20" i="1"/>
  <c r="Q26" i="1"/>
  <c r="Q34" i="1"/>
  <c r="Q13" i="1"/>
  <c r="Q15" i="1"/>
  <c r="Q17" i="1"/>
  <c r="Q19" i="1"/>
  <c r="Q21" i="1"/>
  <c r="Q23" i="1"/>
  <c r="Q25" i="1"/>
  <c r="Q27" i="1"/>
  <c r="Q29" i="1"/>
  <c r="Q31" i="1"/>
  <c r="Q33" i="1"/>
  <c r="Q35" i="1"/>
  <c r="Q14" i="1"/>
  <c r="Q16" i="1"/>
  <c r="Q22" i="1"/>
  <c r="Q24" i="1"/>
  <c r="Q28" i="1"/>
  <c r="Q30" i="1"/>
  <c r="Q32" i="1"/>
  <c r="Q36" i="1"/>
  <c r="P13" i="1"/>
  <c r="P46" i="1" l="1"/>
  <c r="G47" i="1" l="1"/>
  <c r="Q47" i="1" s="1"/>
  <c r="P47" i="1"/>
  <c r="G48" i="1"/>
  <c r="Q48" i="1" s="1"/>
  <c r="Q49" i="1" s="1"/>
  <c r="P48" i="1"/>
  <c r="P49" i="1" s="1"/>
</calcChain>
</file>

<file path=xl/sharedStrings.xml><?xml version="1.0" encoding="utf-8"?>
<sst xmlns="http://schemas.openxmlformats.org/spreadsheetml/2006/main" count="224" uniqueCount="135">
  <si>
    <t>K16 CLIMBING HOLD オーダーシート</t>
  </si>
  <si>
    <t>クライミングジム関係者・セッターの方は業販価格にて対応させていただきます</t>
  </si>
  <si>
    <t>問い合わせフォームよりご連絡ください</t>
  </si>
  <si>
    <t>株式会社CJ ClimbingJAM静岡店</t>
  </si>
  <si>
    <t>Mail : k16climbinghold@gmail.com</t>
  </si>
  <si>
    <t>Tel : 054-266-3747</t>
  </si>
  <si>
    <t>商品コード</t>
  </si>
  <si>
    <t>商品名</t>
  </si>
  <si>
    <t>サイズ</t>
  </si>
  <si>
    <t>価格(税別)</t>
  </si>
  <si>
    <t>価格(税込)</t>
  </si>
  <si>
    <t>Black</t>
  </si>
  <si>
    <t>Red</t>
  </si>
  <si>
    <t>Blue</t>
  </si>
  <si>
    <t>Yellow</t>
  </si>
  <si>
    <t>数量</t>
  </si>
  <si>
    <t>小計(税別)</t>
  </si>
  <si>
    <t>小計(税込)</t>
  </si>
  <si>
    <t>22-V01</t>
  </si>
  <si>
    <t>Athene No.1</t>
  </si>
  <si>
    <t>W55.0 D28.0 H13.5</t>
  </si>
  <si>
    <t>22-V02</t>
  </si>
  <si>
    <t>Athene No.2</t>
  </si>
  <si>
    <t>W63.5 D42.5 H17.1</t>
  </si>
  <si>
    <t>22-V03</t>
  </si>
  <si>
    <t>Athene No.3</t>
  </si>
  <si>
    <t>W81.7 D41.7 H14.8</t>
  </si>
  <si>
    <t>22-V04</t>
  </si>
  <si>
    <t>Athene No.4</t>
  </si>
  <si>
    <t>W90.0 D46.0 H20.2</t>
  </si>
  <si>
    <t>22-V05</t>
  </si>
  <si>
    <t>Athene No.5</t>
  </si>
  <si>
    <t>W91.5 D45.0 H21.5</t>
  </si>
  <si>
    <t>22-VF01</t>
  </si>
  <si>
    <t>Athene Full set</t>
  </si>
  <si>
    <t>22-V06</t>
  </si>
  <si>
    <t>Pallas No.1</t>
  </si>
  <si>
    <t>w53.5 D42.0 H16.8</t>
  </si>
  <si>
    <t>22-V07</t>
  </si>
  <si>
    <t>Pallas No.2</t>
  </si>
  <si>
    <t>W61.6 D43.2 H20.5</t>
  </si>
  <si>
    <t>22-V08</t>
  </si>
  <si>
    <t>Pallas No.3</t>
  </si>
  <si>
    <t>W56.9 D40.2 H24.4</t>
  </si>
  <si>
    <t>22-V09</t>
  </si>
  <si>
    <t>Pallas No.4</t>
  </si>
  <si>
    <t>W92.9 D44.7 H15.5</t>
  </si>
  <si>
    <t>22-V10</t>
  </si>
  <si>
    <t>Pallas No.5</t>
  </si>
  <si>
    <t>W93.9 D43.1 H21.5</t>
  </si>
  <si>
    <t>22-VF02</t>
  </si>
  <si>
    <t>Pallas Full set</t>
  </si>
  <si>
    <t>23-V01</t>
  </si>
  <si>
    <t>Lucina No.1</t>
  </si>
  <si>
    <t>W59.0 D23.1 H7.3</t>
  </si>
  <si>
    <t>23-V02</t>
  </si>
  <si>
    <t>Lucina No.2</t>
  </si>
  <si>
    <t>W65.7 D19.7 H8.5</t>
  </si>
  <si>
    <t>23-V03</t>
  </si>
  <si>
    <t>Lucina No.3</t>
  </si>
  <si>
    <t xml:space="preserve">W68.1 D24.0 H5.2 </t>
  </si>
  <si>
    <t>23-V04</t>
  </si>
  <si>
    <t>Lucina No.4</t>
  </si>
  <si>
    <t>W67.0 D22.6 H9.1</t>
  </si>
  <si>
    <t>23-V05</t>
  </si>
  <si>
    <t>Lucina No.5</t>
  </si>
  <si>
    <t>W69.9 D21.2 H10.3</t>
  </si>
  <si>
    <t>23-VF01</t>
  </si>
  <si>
    <t>Lucina Full set</t>
  </si>
  <si>
    <t>23-V06</t>
  </si>
  <si>
    <t>Eris No.1</t>
  </si>
  <si>
    <t>W45.0 D23.0 H8.3</t>
  </si>
  <si>
    <t>23-V07</t>
  </si>
  <si>
    <t>Eris No.2</t>
  </si>
  <si>
    <t>W45.0 D24.0 H10.0</t>
  </si>
  <si>
    <t>23-V08</t>
  </si>
  <si>
    <t>Eris No.3</t>
  </si>
  <si>
    <t>W56.8 D26.5 H7.1</t>
  </si>
  <si>
    <t>23-V09</t>
  </si>
  <si>
    <t>Eris No.4</t>
  </si>
  <si>
    <t>W51.5 D27.8 H8.4</t>
  </si>
  <si>
    <t>23-V10</t>
  </si>
  <si>
    <t>Eris No.5</t>
  </si>
  <si>
    <t>W51.5 D28.4 H8.6</t>
  </si>
  <si>
    <t>23-VF02</t>
  </si>
  <si>
    <t>Eris Full set</t>
  </si>
  <si>
    <t>合計</t>
  </si>
  <si>
    <t>お取引先様名</t>
  </si>
  <si>
    <t>ご担当者様名</t>
  </si>
  <si>
    <t>お電話番号</t>
  </si>
  <si>
    <t>メールアドレス</t>
  </si>
  <si>
    <t>お届け先住所</t>
  </si>
  <si>
    <t>Green</t>
    <phoneticPr fontId="14"/>
  </si>
  <si>
    <t>Purple</t>
    <phoneticPr fontId="14"/>
  </si>
  <si>
    <t>Mint</t>
    <phoneticPr fontId="14"/>
  </si>
  <si>
    <t>-</t>
    <phoneticPr fontId="14"/>
  </si>
  <si>
    <t>Rear No.1</t>
    <phoneticPr fontId="14"/>
  </si>
  <si>
    <t>Rear No.2</t>
  </si>
  <si>
    <t>Rear No.3</t>
  </si>
  <si>
    <t>Rear No.4</t>
  </si>
  <si>
    <t>Rear No.5</t>
  </si>
  <si>
    <t>Rear Full set</t>
    <phoneticPr fontId="14"/>
  </si>
  <si>
    <t>Alba No.1</t>
    <phoneticPr fontId="14"/>
  </si>
  <si>
    <t>Alba No.2</t>
  </si>
  <si>
    <t>Alba No.3</t>
  </si>
  <si>
    <t>Alba No.4</t>
  </si>
  <si>
    <t>Alba No.5</t>
  </si>
  <si>
    <t>Alba Full set</t>
    <phoneticPr fontId="14"/>
  </si>
  <si>
    <t>24-V01</t>
    <phoneticPr fontId="14"/>
  </si>
  <si>
    <t>24-V02</t>
    <phoneticPr fontId="14"/>
  </si>
  <si>
    <t>24-V03</t>
    <phoneticPr fontId="14"/>
  </si>
  <si>
    <t>24-V04</t>
    <phoneticPr fontId="14"/>
  </si>
  <si>
    <t>24-V05</t>
    <phoneticPr fontId="14"/>
  </si>
  <si>
    <t>24-VF01</t>
    <phoneticPr fontId="14"/>
  </si>
  <si>
    <t>24-V06</t>
    <phoneticPr fontId="14"/>
  </si>
  <si>
    <t>24-V07</t>
    <phoneticPr fontId="14"/>
  </si>
  <si>
    <t>24-V08</t>
    <phoneticPr fontId="14"/>
  </si>
  <si>
    <t>24-V09</t>
    <phoneticPr fontId="14"/>
  </si>
  <si>
    <t>24-V10</t>
    <phoneticPr fontId="14"/>
  </si>
  <si>
    <t>24-VF02</t>
    <phoneticPr fontId="14"/>
  </si>
  <si>
    <t>W45.0 D42.1 H17.6</t>
    <phoneticPr fontId="14"/>
  </si>
  <si>
    <t>W49.5.0 D46.8.0 H16.2</t>
    <phoneticPr fontId="14"/>
  </si>
  <si>
    <t>W49.1 D48.5 H16.3</t>
    <phoneticPr fontId="14"/>
  </si>
  <si>
    <t>W47.5 D46.4 H18.9</t>
    <phoneticPr fontId="14"/>
  </si>
  <si>
    <t>W53.5 D43.6 H17.5</t>
    <phoneticPr fontId="14"/>
  </si>
  <si>
    <t>W72.8 D29.2 H8.0</t>
    <phoneticPr fontId="14"/>
  </si>
  <si>
    <t>W72.2 D31.8 H7.4</t>
    <phoneticPr fontId="14"/>
  </si>
  <si>
    <t>W74.5 D34.0 H8.8</t>
    <phoneticPr fontId="14"/>
  </si>
  <si>
    <t>W79.7 D33.5 H8.2</t>
    <phoneticPr fontId="14"/>
  </si>
  <si>
    <t>W86.2 D36.5 H11.9</t>
    <phoneticPr fontId="14"/>
  </si>
  <si>
    <t>ディーズライフデザイン株式会社</t>
    <rPh sb="11" eb="15">
      <t>カブシキカイシャ</t>
    </rPh>
    <phoneticPr fontId="14"/>
  </si>
  <si>
    <t>高井　裕</t>
    <rPh sb="0" eb="2">
      <t>タカイ</t>
    </rPh>
    <rPh sb="3" eb="4">
      <t>ユタカ</t>
    </rPh>
    <phoneticPr fontId="14"/>
  </si>
  <si>
    <t>y-takai@daiki-net.co.jp</t>
    <phoneticPr fontId="14"/>
  </si>
  <si>
    <t>〒276-0046　千葉県八千代市大和田新田312-19ディーボルダリングプラス八千代</t>
    <rPh sb="10" eb="13">
      <t>チバケン</t>
    </rPh>
    <rPh sb="13" eb="17">
      <t>ヤチヨシ</t>
    </rPh>
    <rPh sb="17" eb="22">
      <t>オオワダシンデン</t>
    </rPh>
    <rPh sb="40" eb="43">
      <t>ヤチヨ</t>
    </rPh>
    <phoneticPr fontId="14"/>
  </si>
  <si>
    <r>
      <t>080-4207</t>
    </r>
    <r>
      <rPr>
        <sz val="12"/>
        <color theme="1"/>
        <rFont val="Tahoma"/>
        <family val="3"/>
        <charset val="1"/>
      </rPr>
      <t>⁻</t>
    </r>
    <r>
      <rPr>
        <sz val="12"/>
        <color theme="1"/>
        <rFont val="游ゴシック"/>
        <family val="3"/>
        <charset val="128"/>
      </rPr>
      <t>0435</t>
    </r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</si>
</sst>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.0_ "/>
    <numFmt numFmtId="177" formatCode="&quot;¥&quot;#,##0_);[Red]\(&quot;¥&quot;#,##0\)"/>
    <numFmt numFmtId="178" formatCode="0_ "/>
    <numFmt numFmtId="183" formatCode="0_);[Red]\(0\)"/>
  </numFmts>
  <fonts count="23" x14ac:knownFonts="1">
    <font>
      <sz val="12"/>
      <color theme="1"/>
      <name val="Calibri"/>
      <scheme val="minor"/>
    </font>
    <font>
      <sz val="12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b/>
      <sz val="20"/>
      <color rgb="FFFF000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2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2"/>
      <name val="Calibri"/>
      <family val="2"/>
    </font>
    <font>
      <sz val="6"/>
      <name val="Calibri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2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12"/>
      <color theme="10"/>
      <name val="Calibri"/>
      <family val="2"/>
      <scheme val="minor"/>
    </font>
    <font>
      <sz val="12"/>
      <color theme="1"/>
      <name val="Tahoma"/>
      <family val="3"/>
      <charset val="1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0CECE"/>
        <bgColor rgb="FFD0CECE"/>
      </patternFill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FFFF00"/>
      </patternFill>
    </fill>
    <fill>
      <patternFill patternType="solid">
        <fgColor rgb="FF7030A0"/>
        <bgColor rgb="FFFFFF00"/>
      </patternFill>
    </fill>
    <fill>
      <patternFill patternType="solid">
        <fgColor rgb="FF00FFD1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theme="1"/>
      </left>
      <right style="thin">
        <color rgb="FF000000"/>
      </right>
      <top style="double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theme="1"/>
      </right>
      <top style="double">
        <color theme="1"/>
      </top>
      <bottom style="thin">
        <color rgb="FF000000"/>
      </bottom>
      <diagonal/>
    </border>
    <border>
      <left style="double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theme="1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theme="1"/>
      </right>
      <top style="thin">
        <color rgb="FF000000"/>
      </top>
      <bottom style="double">
        <color rgb="FF000000"/>
      </bottom>
      <diagonal/>
    </border>
    <border>
      <left style="double">
        <color theme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theme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theme="1"/>
      </left>
      <right style="thin">
        <color rgb="FF000000"/>
      </right>
      <top style="thin">
        <color rgb="FF000000"/>
      </top>
      <bottom style="double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thin">
        <color rgb="FF000000"/>
      </right>
      <top style="thin">
        <color rgb="FF000000"/>
      </top>
      <bottom style="double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theme="1"/>
      </bottom>
      <diagonal/>
    </border>
    <border>
      <left/>
      <right style="double">
        <color theme="1"/>
      </right>
      <top style="thin">
        <color rgb="FF000000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rgb="FF000000"/>
      </right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2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" fontId="6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5" fontId="6" fillId="2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" fontId="6" fillId="2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5" fontId="7" fillId="2" borderId="11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5" fontId="6" fillId="2" borderId="14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5" fontId="7" fillId="2" borderId="21" xfId="0" applyNumberFormat="1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  <xf numFmtId="177" fontId="1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8" fontId="5" fillId="0" borderId="25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0" fillId="7" borderId="1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21" fillId="0" borderId="34" xfId="1" applyBorder="1" applyAlignment="1">
      <alignment horizontal="center" vertical="center"/>
    </xf>
    <xf numFmtId="183" fontId="1" fillId="0" borderId="34" xfId="0" applyNumberFormat="1" applyFont="1" applyBorder="1" applyAlignment="1">
      <alignment horizontal="center" vertical="center"/>
    </xf>
    <xf numFmtId="183" fontId="13" fillId="0" borderId="35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13</xdr:row>
      <xdr:rowOff>-47625</xdr:rowOff>
    </xdr:from>
    <xdr:ext cx="1038225" cy="7524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-57150</xdr:rowOff>
    </xdr:from>
    <xdr:ext cx="1209675" cy="876300"/>
    <xdr:pic>
      <xdr:nvPicPr>
        <xdr:cNvPr id="3" name="image7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15</xdr:row>
      <xdr:rowOff>0</xdr:rowOff>
    </xdr:from>
    <xdr:ext cx="1000125" cy="666750"/>
    <xdr:pic>
      <xdr:nvPicPr>
        <xdr:cNvPr id="4" name="image1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16</xdr:row>
      <xdr:rowOff>-28575</xdr:rowOff>
    </xdr:from>
    <xdr:ext cx="981075" cy="933450"/>
    <xdr:pic>
      <xdr:nvPicPr>
        <xdr:cNvPr id="5" name="image1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18</xdr:row>
      <xdr:rowOff>9525</xdr:rowOff>
    </xdr:from>
    <xdr:ext cx="1143000" cy="819150"/>
    <xdr:pic>
      <xdr:nvPicPr>
        <xdr:cNvPr id="6" name="image1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19</xdr:row>
      <xdr:rowOff>0</xdr:rowOff>
    </xdr:from>
    <xdr:ext cx="1143000" cy="762000"/>
    <xdr:pic>
      <xdr:nvPicPr>
        <xdr:cNvPr id="7" name="image9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20</xdr:row>
      <xdr:rowOff>0</xdr:rowOff>
    </xdr:from>
    <xdr:ext cx="1143000" cy="762000"/>
    <xdr:pic>
      <xdr:nvPicPr>
        <xdr:cNvPr id="8" name="image10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21</xdr:row>
      <xdr:rowOff>0</xdr:rowOff>
    </xdr:from>
    <xdr:ext cx="1143000" cy="762000"/>
    <xdr:pic>
      <xdr:nvPicPr>
        <xdr:cNvPr id="9" name="image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22</xdr:row>
      <xdr:rowOff>0</xdr:rowOff>
    </xdr:from>
    <xdr:ext cx="1143000" cy="762000"/>
    <xdr:pic>
      <xdr:nvPicPr>
        <xdr:cNvPr id="10" name="image19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30</xdr:row>
      <xdr:rowOff>47625</xdr:rowOff>
    </xdr:from>
    <xdr:ext cx="762000" cy="762000"/>
    <xdr:pic>
      <xdr:nvPicPr>
        <xdr:cNvPr id="11" name="image2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31</xdr:row>
      <xdr:rowOff>47625</xdr:rowOff>
    </xdr:from>
    <xdr:ext cx="762000" cy="762000"/>
    <xdr:pic>
      <xdr:nvPicPr>
        <xdr:cNvPr id="12" name="image23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31</xdr:row>
      <xdr:rowOff>857250</xdr:rowOff>
    </xdr:from>
    <xdr:ext cx="704850" cy="876300"/>
    <xdr:pic>
      <xdr:nvPicPr>
        <xdr:cNvPr id="13" name="image4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33</xdr:row>
      <xdr:rowOff>57150</xdr:rowOff>
    </xdr:from>
    <xdr:ext cx="762000" cy="762000"/>
    <xdr:pic>
      <xdr:nvPicPr>
        <xdr:cNvPr id="14" name="image2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34</xdr:row>
      <xdr:rowOff>47625</xdr:rowOff>
    </xdr:from>
    <xdr:ext cx="762000" cy="762000"/>
    <xdr:pic>
      <xdr:nvPicPr>
        <xdr:cNvPr id="15" name="image1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24</xdr:row>
      <xdr:rowOff>47625</xdr:rowOff>
    </xdr:from>
    <xdr:ext cx="762000" cy="762000"/>
    <xdr:pic>
      <xdr:nvPicPr>
        <xdr:cNvPr id="16" name="image16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25</xdr:row>
      <xdr:rowOff>9525</xdr:rowOff>
    </xdr:from>
    <xdr:ext cx="762000" cy="762000"/>
    <xdr:pic>
      <xdr:nvPicPr>
        <xdr:cNvPr id="17" name="image15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26</xdr:row>
      <xdr:rowOff>76200</xdr:rowOff>
    </xdr:from>
    <xdr:ext cx="762000" cy="762000"/>
    <xdr:pic>
      <xdr:nvPicPr>
        <xdr:cNvPr id="18" name="image17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27</xdr:row>
      <xdr:rowOff>57150</xdr:rowOff>
    </xdr:from>
    <xdr:ext cx="685800" cy="742950"/>
    <xdr:pic>
      <xdr:nvPicPr>
        <xdr:cNvPr id="19" name="image8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28</xdr:row>
      <xdr:rowOff>76200</xdr:rowOff>
    </xdr:from>
    <xdr:ext cx="695325" cy="695325"/>
    <xdr:pic>
      <xdr:nvPicPr>
        <xdr:cNvPr id="20" name="image24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17</xdr:row>
      <xdr:rowOff>9525</xdr:rowOff>
    </xdr:from>
    <xdr:ext cx="857250" cy="866775"/>
    <xdr:pic>
      <xdr:nvPicPr>
        <xdr:cNvPr id="21" name="image3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23</xdr:row>
      <xdr:rowOff>9525</xdr:rowOff>
    </xdr:from>
    <xdr:ext cx="895350" cy="895350"/>
    <xdr:pic>
      <xdr:nvPicPr>
        <xdr:cNvPr id="22" name="image20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35</xdr:row>
      <xdr:rowOff>57150</xdr:rowOff>
    </xdr:from>
    <xdr:ext cx="762000" cy="762000"/>
    <xdr:pic>
      <xdr:nvPicPr>
        <xdr:cNvPr id="23" name="image21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1231900" cy="762000"/>
    <xdr:pic>
      <xdr:nvPicPr>
        <xdr:cNvPr id="25" name="image1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54000" y="2933700"/>
          <a:ext cx="1231900" cy="7620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228600</xdr:colOff>
      <xdr:row>29</xdr:row>
      <xdr:rowOff>50800</xdr:rowOff>
    </xdr:from>
    <xdr:to>
      <xdr:col>1</xdr:col>
      <xdr:colOff>952500</xdr:colOff>
      <xdr:row>29</xdr:row>
      <xdr:rowOff>774700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DC6156AF-D96E-47F2-A4B8-D8460EE24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" y="17881600"/>
          <a:ext cx="723900" cy="723900"/>
        </a:xfrm>
        <a:prstGeom prst="rect">
          <a:avLst/>
        </a:prstGeom>
      </xdr:spPr>
    </xdr:pic>
    <xdr:clientData/>
  </xdr:twoCellAnchor>
  <xdr:oneCellAnchor>
    <xdr:from>
      <xdr:col>1</xdr:col>
      <xdr:colOff>190500</xdr:colOff>
      <xdr:row>35</xdr:row>
      <xdr:rowOff>9525</xdr:rowOff>
    </xdr:from>
    <xdr:ext cx="895350" cy="895350"/>
    <xdr:pic>
      <xdr:nvPicPr>
        <xdr:cNvPr id="34" name="image20.png">
          <a:extLst>
            <a:ext uri="{FF2B5EF4-FFF2-40B4-BE49-F238E27FC236}">
              <a16:creationId xmlns:a16="http://schemas.microsoft.com/office/drawing/2014/main" id="{FABAD835-0267-D14E-A774-A45CE8B1556A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44500" y="12582525"/>
          <a:ext cx="895350" cy="8953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38193</xdr:colOff>
      <xdr:row>36</xdr:row>
      <xdr:rowOff>88900</xdr:rowOff>
    </xdr:from>
    <xdr:to>
      <xdr:col>1</xdr:col>
      <xdr:colOff>1073659</xdr:colOff>
      <xdr:row>36</xdr:row>
      <xdr:rowOff>787712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285E978-BB8B-9DB2-560D-3CF6567D0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93" y="24053800"/>
          <a:ext cx="1035466" cy="698812"/>
        </a:xfrm>
        <a:prstGeom prst="rect">
          <a:avLst/>
        </a:prstGeom>
      </xdr:spPr>
    </xdr:pic>
    <xdr:clientData/>
  </xdr:twoCellAnchor>
  <xdr:twoCellAnchor editAs="oneCell">
    <xdr:from>
      <xdr:col>1</xdr:col>
      <xdr:colOff>64241</xdr:colOff>
      <xdr:row>37</xdr:row>
      <xdr:rowOff>38100</xdr:rowOff>
    </xdr:from>
    <xdr:to>
      <xdr:col>2</xdr:col>
      <xdr:colOff>1389</xdr:colOff>
      <xdr:row>37</xdr:row>
      <xdr:rowOff>724212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A195F4B-E638-5254-0DE1-BD6131927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41" y="24879300"/>
          <a:ext cx="1016648" cy="686112"/>
        </a:xfrm>
        <a:prstGeom prst="rect">
          <a:avLst/>
        </a:prstGeom>
      </xdr:spPr>
    </xdr:pic>
    <xdr:clientData/>
  </xdr:twoCellAnchor>
  <xdr:twoCellAnchor editAs="oneCell">
    <xdr:from>
      <xdr:col>1</xdr:col>
      <xdr:colOff>96688</xdr:colOff>
      <xdr:row>38</xdr:row>
      <xdr:rowOff>88900</xdr:rowOff>
    </xdr:from>
    <xdr:to>
      <xdr:col>1</xdr:col>
      <xdr:colOff>1075699</xdr:colOff>
      <xdr:row>38</xdr:row>
      <xdr:rowOff>749612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720CD5DE-A98A-174C-C39A-F9601CE6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688" y="25806400"/>
          <a:ext cx="979011" cy="660712"/>
        </a:xfrm>
        <a:prstGeom prst="rect">
          <a:avLst/>
        </a:prstGeom>
      </xdr:spPr>
    </xdr:pic>
    <xdr:clientData/>
  </xdr:twoCellAnchor>
  <xdr:twoCellAnchor editAs="oneCell">
    <xdr:from>
      <xdr:col>1</xdr:col>
      <xdr:colOff>63499</xdr:colOff>
      <xdr:row>39</xdr:row>
      <xdr:rowOff>139700</xdr:rowOff>
    </xdr:from>
    <xdr:to>
      <xdr:col>1</xdr:col>
      <xdr:colOff>1061328</xdr:colOff>
      <xdr:row>39</xdr:row>
      <xdr:rowOff>813112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38DC7F7A-A833-3B87-2B38-C08E889F7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9" y="26733500"/>
          <a:ext cx="997829" cy="673412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40</xdr:row>
      <xdr:rowOff>88900</xdr:rowOff>
    </xdr:from>
    <xdr:to>
      <xdr:col>1</xdr:col>
      <xdr:colOff>1048630</xdr:colOff>
      <xdr:row>40</xdr:row>
      <xdr:rowOff>762312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4962FBF-4BF8-E8D4-32C5-438F26FBB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7559000"/>
          <a:ext cx="997830" cy="673412"/>
        </a:xfrm>
        <a:prstGeom prst="rect">
          <a:avLst/>
        </a:prstGeom>
      </xdr:spPr>
    </xdr:pic>
    <xdr:clientData/>
  </xdr:twoCellAnchor>
  <xdr:twoCellAnchor editAs="oneCell">
    <xdr:from>
      <xdr:col>1</xdr:col>
      <xdr:colOff>32260</xdr:colOff>
      <xdr:row>41</xdr:row>
      <xdr:rowOff>127626</xdr:rowOff>
    </xdr:from>
    <xdr:to>
      <xdr:col>1</xdr:col>
      <xdr:colOff>1028700</xdr:colOff>
      <xdr:row>41</xdr:row>
      <xdr:rowOff>800100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EB4FB347-F65C-0A78-490E-2E5CF721A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260" y="28474026"/>
          <a:ext cx="996440" cy="67247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42</xdr:row>
      <xdr:rowOff>50800</xdr:rowOff>
    </xdr:from>
    <xdr:to>
      <xdr:col>1</xdr:col>
      <xdr:colOff>1042511</xdr:colOff>
      <xdr:row>42</xdr:row>
      <xdr:rowOff>711512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8BB9BABA-8119-5C27-4260-9E4335099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9273500"/>
          <a:ext cx="979011" cy="66071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43</xdr:row>
      <xdr:rowOff>88900</xdr:rowOff>
    </xdr:from>
    <xdr:to>
      <xdr:col>1</xdr:col>
      <xdr:colOff>1035931</xdr:colOff>
      <xdr:row>43</xdr:row>
      <xdr:rowOff>762312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120A1F3C-3AB8-CC1D-53B0-81F5D64F1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1" y="30187900"/>
          <a:ext cx="997830" cy="67341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44</xdr:row>
      <xdr:rowOff>76200</xdr:rowOff>
    </xdr:from>
    <xdr:to>
      <xdr:col>1</xdr:col>
      <xdr:colOff>1054749</xdr:colOff>
      <xdr:row>44</xdr:row>
      <xdr:rowOff>762312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0A0F42FC-8F5A-9BD3-EADE-750DE7AEF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1" y="31051500"/>
          <a:ext cx="1016648" cy="68611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45</xdr:row>
      <xdr:rowOff>114300</xdr:rowOff>
    </xdr:from>
    <xdr:to>
      <xdr:col>1</xdr:col>
      <xdr:colOff>1017113</xdr:colOff>
      <xdr:row>45</xdr:row>
      <xdr:rowOff>775012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316F03DF-EAAB-F236-3282-9608E6EC1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1" y="31965900"/>
          <a:ext cx="979012" cy="660712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46</xdr:row>
      <xdr:rowOff>101600</xdr:rowOff>
    </xdr:from>
    <xdr:to>
      <xdr:col>1</xdr:col>
      <xdr:colOff>1055675</xdr:colOff>
      <xdr:row>46</xdr:row>
      <xdr:rowOff>736912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9B495C0F-3071-5D60-60BF-7C70CB456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" y="32829500"/>
          <a:ext cx="941375" cy="63531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47</xdr:row>
      <xdr:rowOff>139700</xdr:rowOff>
    </xdr:from>
    <xdr:to>
      <xdr:col>1</xdr:col>
      <xdr:colOff>1048789</xdr:colOff>
      <xdr:row>47</xdr:row>
      <xdr:rowOff>777292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86633277-9848-E917-C747-15884ABAC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33743900"/>
          <a:ext cx="972589" cy="63759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63500</xdr:rowOff>
    </xdr:from>
    <xdr:to>
      <xdr:col>2</xdr:col>
      <xdr:colOff>609600</xdr:colOff>
      <xdr:row>7</xdr:row>
      <xdr:rowOff>190500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DFAC9080-8D11-2ADA-39D0-1E524A2FE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304800"/>
          <a:ext cx="1612900" cy="161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-takai@daiki-ne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12"/>
  <sheetViews>
    <sheetView tabSelected="1" topLeftCell="A47" zoomScale="85" zoomScaleNormal="47" workbookViewId="0">
      <selection activeCell="I57" sqref="I57"/>
    </sheetView>
  </sheetViews>
  <sheetFormatPr defaultColWidth="11.1875" defaultRowHeight="15" customHeight="1" x14ac:dyDescent="0.5"/>
  <cols>
    <col min="1" max="1" width="3.3125" customWidth="1"/>
    <col min="2" max="2" width="14.1875" bestFit="1" customWidth="1"/>
    <col min="3" max="3" width="10.3125" bestFit="1" customWidth="1"/>
    <col min="4" max="4" width="20" bestFit="1" customWidth="1"/>
    <col min="5" max="5" width="15.5" bestFit="1" customWidth="1"/>
    <col min="6" max="7" width="10" bestFit="1" customWidth="1"/>
    <col min="8" max="14" width="5.8125" customWidth="1"/>
    <col min="15" max="15" width="5.5" customWidth="1"/>
    <col min="16" max="17" width="15.3125" customWidth="1"/>
    <col min="18" max="29" width="8.3125" customWidth="1"/>
  </cols>
  <sheetData>
    <row r="1" spans="1:29" ht="19.5" customHeight="1" x14ac:dyDescent="0.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9.5" customHeight="1" x14ac:dyDescent="0.5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9.5" customHeight="1" x14ac:dyDescent="0.5">
      <c r="A3" s="1"/>
      <c r="B3" s="109" t="s">
        <v>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.75" customHeight="1" x14ac:dyDescent="0.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3"/>
      <c r="Q4" s="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39.75" customHeight="1" x14ac:dyDescent="0.5">
      <c r="A5" s="1"/>
      <c r="B5" s="111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 x14ac:dyDescent="0.5">
      <c r="A6" s="1"/>
      <c r="B6" s="111" t="s">
        <v>2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9.75" customHeight="1" x14ac:dyDescent="0.5">
      <c r="A7" s="1"/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3"/>
      <c r="P7" s="3"/>
      <c r="Q7" s="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9.5" customHeight="1" x14ac:dyDescent="0.5">
      <c r="A8" s="1"/>
      <c r="B8" s="4"/>
      <c r="C8" s="4"/>
      <c r="D8" s="4"/>
      <c r="E8" s="4"/>
      <c r="F8" s="4"/>
      <c r="G8" s="4"/>
      <c r="H8" s="6"/>
      <c r="I8" s="2"/>
      <c r="J8" s="1"/>
      <c r="K8" s="1"/>
      <c r="L8" s="1"/>
      <c r="M8" s="1"/>
      <c r="N8" s="1"/>
      <c r="O8" s="3"/>
      <c r="P8" s="3"/>
      <c r="Q8" s="6" t="s">
        <v>3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9.5" customHeight="1" x14ac:dyDescent="0.5">
      <c r="A9" s="1"/>
      <c r="B9" s="4"/>
      <c r="C9" s="4"/>
      <c r="D9" s="4"/>
      <c r="E9" s="4"/>
      <c r="F9" s="4"/>
      <c r="G9" s="4"/>
      <c r="H9" s="6"/>
      <c r="I9" s="2"/>
      <c r="J9" s="1"/>
      <c r="K9" s="1"/>
      <c r="L9" s="1"/>
      <c r="M9" s="1"/>
      <c r="N9" s="1"/>
      <c r="O9" s="3"/>
      <c r="P9" s="3"/>
      <c r="Q9" s="6" t="s">
        <v>4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9.5" customHeight="1" x14ac:dyDescent="0.5">
      <c r="A10" s="1"/>
      <c r="B10" s="1"/>
      <c r="C10" s="1"/>
      <c r="D10" s="1"/>
      <c r="E10" s="1"/>
      <c r="F10" s="1"/>
      <c r="G10" s="1"/>
      <c r="H10" s="6"/>
      <c r="I10" s="2"/>
      <c r="J10" s="1"/>
      <c r="K10" s="1"/>
      <c r="L10" s="1"/>
      <c r="M10" s="1"/>
      <c r="N10" s="1"/>
      <c r="O10" s="3"/>
      <c r="P10" s="3"/>
      <c r="Q10" s="6" t="s">
        <v>5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9.5" customHeight="1" x14ac:dyDescent="0.5">
      <c r="A11" s="1"/>
      <c r="B11" s="1"/>
      <c r="C11" s="1"/>
      <c r="D11" s="1"/>
      <c r="E11" s="1"/>
      <c r="F11" s="7"/>
      <c r="G11" s="112"/>
      <c r="H11" s="110"/>
      <c r="I11" s="110"/>
      <c r="J11" s="1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9.5" customHeight="1" x14ac:dyDescent="0.5">
      <c r="A12" s="8"/>
      <c r="B12" s="8"/>
      <c r="C12" s="9" t="s">
        <v>6</v>
      </c>
      <c r="D12" s="9" t="s">
        <v>7</v>
      </c>
      <c r="E12" s="8" t="s">
        <v>8</v>
      </c>
      <c r="F12" s="10" t="s">
        <v>9</v>
      </c>
      <c r="G12" s="10" t="s">
        <v>10</v>
      </c>
      <c r="H12" s="84" t="s">
        <v>11</v>
      </c>
      <c r="I12" s="84" t="s">
        <v>12</v>
      </c>
      <c r="J12" s="84" t="s">
        <v>13</v>
      </c>
      <c r="K12" s="84" t="s">
        <v>14</v>
      </c>
      <c r="L12" s="85" t="s">
        <v>92</v>
      </c>
      <c r="M12" s="85" t="s">
        <v>93</v>
      </c>
      <c r="N12" s="85" t="s">
        <v>94</v>
      </c>
      <c r="O12" s="8" t="s">
        <v>15</v>
      </c>
      <c r="P12" s="10" t="s">
        <v>16</v>
      </c>
      <c r="Q12" s="10" t="s">
        <v>17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69" customHeight="1" thickTop="1" x14ac:dyDescent="0.5">
      <c r="A13" s="1"/>
      <c r="B13" s="11"/>
      <c r="C13" s="12" t="s">
        <v>18</v>
      </c>
      <c r="D13" s="13" t="s">
        <v>19</v>
      </c>
      <c r="E13" s="14" t="s">
        <v>20</v>
      </c>
      <c r="F13" s="15">
        <v>30000</v>
      </c>
      <c r="G13" s="15">
        <f t="shared" ref="G13:G36" si="0">F13*1.1</f>
        <v>33000</v>
      </c>
      <c r="H13" s="16"/>
      <c r="I13" s="17"/>
      <c r="J13" s="18"/>
      <c r="K13" s="19"/>
      <c r="L13" s="92" t="s">
        <v>95</v>
      </c>
      <c r="M13" s="92" t="s">
        <v>95</v>
      </c>
      <c r="N13" s="92" t="s">
        <v>95</v>
      </c>
      <c r="O13" s="20">
        <f>COUNT(H13:N13)</f>
        <v>0</v>
      </c>
      <c r="P13" s="21">
        <f t="shared" ref="P13:P36" si="1">F13*O13</f>
        <v>0</v>
      </c>
      <c r="Q13" s="22">
        <f t="shared" ref="Q13:Q36" si="2">G13*O13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69" customHeight="1" x14ac:dyDescent="0.5">
      <c r="A14" s="1"/>
      <c r="B14" s="23"/>
      <c r="C14" s="24" t="s">
        <v>21</v>
      </c>
      <c r="D14" s="25" t="s">
        <v>22</v>
      </c>
      <c r="E14" s="26" t="s">
        <v>23</v>
      </c>
      <c r="F14" s="27">
        <v>43000</v>
      </c>
      <c r="G14" s="27">
        <f t="shared" si="0"/>
        <v>47300.000000000007</v>
      </c>
      <c r="H14" s="28"/>
      <c r="I14" s="29"/>
      <c r="J14" s="30"/>
      <c r="K14" s="31"/>
      <c r="L14" s="93" t="s">
        <v>95</v>
      </c>
      <c r="M14" s="93" t="s">
        <v>95</v>
      </c>
      <c r="N14" s="93" t="s">
        <v>95</v>
      </c>
      <c r="O14" s="32">
        <f>COUNT(H14:N14)</f>
        <v>0</v>
      </c>
      <c r="P14" s="33">
        <f t="shared" si="1"/>
        <v>0</v>
      </c>
      <c r="Q14" s="34">
        <f t="shared" si="2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9" customHeight="1" x14ac:dyDescent="0.5">
      <c r="A15" s="1"/>
      <c r="B15" s="23"/>
      <c r="C15" s="24" t="s">
        <v>24</v>
      </c>
      <c r="D15" s="25" t="s">
        <v>25</v>
      </c>
      <c r="E15" s="26" t="s">
        <v>26</v>
      </c>
      <c r="F15" s="27">
        <v>48000</v>
      </c>
      <c r="G15" s="27">
        <f t="shared" si="0"/>
        <v>52800.000000000007</v>
      </c>
      <c r="H15" s="28"/>
      <c r="I15" s="29"/>
      <c r="J15" s="30"/>
      <c r="K15" s="31"/>
      <c r="L15" s="93" t="s">
        <v>95</v>
      </c>
      <c r="M15" s="93" t="s">
        <v>95</v>
      </c>
      <c r="N15" s="93" t="s">
        <v>95</v>
      </c>
      <c r="O15" s="32">
        <f t="shared" ref="O15:O17" si="3">COUNT(H15:N15)</f>
        <v>0</v>
      </c>
      <c r="P15" s="33">
        <f t="shared" si="1"/>
        <v>0</v>
      </c>
      <c r="Q15" s="34">
        <f t="shared" si="2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69" customHeight="1" x14ac:dyDescent="0.5">
      <c r="A16" s="1"/>
      <c r="B16" s="23"/>
      <c r="C16" s="24" t="s">
        <v>27</v>
      </c>
      <c r="D16" s="25" t="s">
        <v>28</v>
      </c>
      <c r="E16" s="26" t="s">
        <v>29</v>
      </c>
      <c r="F16" s="27">
        <v>55000</v>
      </c>
      <c r="G16" s="27">
        <f t="shared" si="0"/>
        <v>60500.000000000007</v>
      </c>
      <c r="H16" s="28"/>
      <c r="I16" s="29"/>
      <c r="J16" s="30"/>
      <c r="K16" s="31"/>
      <c r="L16" s="93" t="s">
        <v>95</v>
      </c>
      <c r="M16" s="93" t="s">
        <v>95</v>
      </c>
      <c r="N16" s="93" t="s">
        <v>95</v>
      </c>
      <c r="O16" s="32">
        <f t="shared" si="3"/>
        <v>0</v>
      </c>
      <c r="P16" s="33">
        <f t="shared" si="1"/>
        <v>0</v>
      </c>
      <c r="Q16" s="34">
        <f t="shared" si="2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69" customHeight="1" x14ac:dyDescent="0.5">
      <c r="A17" s="1"/>
      <c r="B17" s="23"/>
      <c r="C17" s="24" t="s">
        <v>30</v>
      </c>
      <c r="D17" s="25" t="s">
        <v>31</v>
      </c>
      <c r="E17" s="35" t="s">
        <v>32</v>
      </c>
      <c r="F17" s="27">
        <v>56000</v>
      </c>
      <c r="G17" s="27">
        <f t="shared" si="0"/>
        <v>61600.000000000007</v>
      </c>
      <c r="H17" s="28"/>
      <c r="I17" s="29"/>
      <c r="J17" s="30"/>
      <c r="K17" s="31"/>
      <c r="L17" s="93" t="s">
        <v>95</v>
      </c>
      <c r="M17" s="93" t="s">
        <v>95</v>
      </c>
      <c r="N17" s="93" t="s">
        <v>95</v>
      </c>
      <c r="O17" s="32">
        <f t="shared" si="3"/>
        <v>0</v>
      </c>
      <c r="P17" s="33">
        <f t="shared" si="1"/>
        <v>0</v>
      </c>
      <c r="Q17" s="34">
        <f t="shared" si="2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69" customHeight="1" thickBot="1" x14ac:dyDescent="0.55000000000000004">
      <c r="A18" s="1"/>
      <c r="B18" s="36"/>
      <c r="C18" s="37" t="s">
        <v>33</v>
      </c>
      <c r="D18" s="38" t="s">
        <v>34</v>
      </c>
      <c r="E18" s="39"/>
      <c r="F18" s="40">
        <v>232000</v>
      </c>
      <c r="G18" s="40">
        <f t="shared" si="0"/>
        <v>255200.00000000003</v>
      </c>
      <c r="H18" s="41"/>
      <c r="I18" s="42"/>
      <c r="J18" s="43"/>
      <c r="K18" s="44"/>
      <c r="L18" s="86"/>
      <c r="M18" s="88"/>
      <c r="N18" s="90"/>
      <c r="O18" s="45">
        <f>COUNT(H18:N18)</f>
        <v>0</v>
      </c>
      <c r="P18" s="46">
        <f t="shared" si="1"/>
        <v>0</v>
      </c>
      <c r="Q18" s="47">
        <f t="shared" si="2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69" customHeight="1" thickTop="1" x14ac:dyDescent="0.5">
      <c r="A19" s="1"/>
      <c r="B19" s="48"/>
      <c r="C19" s="49" t="s">
        <v>35</v>
      </c>
      <c r="D19" s="50" t="s">
        <v>36</v>
      </c>
      <c r="E19" s="35" t="s">
        <v>37</v>
      </c>
      <c r="F19" s="51">
        <v>48000</v>
      </c>
      <c r="G19" s="51">
        <f t="shared" si="0"/>
        <v>52800.000000000007</v>
      </c>
      <c r="H19" s="52"/>
      <c r="I19" s="53"/>
      <c r="J19" s="54"/>
      <c r="K19" s="55"/>
      <c r="L19" s="92" t="s">
        <v>95</v>
      </c>
      <c r="M19" s="92" t="s">
        <v>95</v>
      </c>
      <c r="N19" s="92" t="s">
        <v>95</v>
      </c>
      <c r="O19" s="56">
        <f>COUNT(H19:N19)</f>
        <v>0</v>
      </c>
      <c r="P19" s="57">
        <f t="shared" si="1"/>
        <v>0</v>
      </c>
      <c r="Q19" s="58">
        <f t="shared" si="2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69" customHeight="1" x14ac:dyDescent="0.5">
      <c r="A20" s="1"/>
      <c r="B20" s="23"/>
      <c r="C20" s="24" t="s">
        <v>38</v>
      </c>
      <c r="D20" s="25" t="s">
        <v>39</v>
      </c>
      <c r="E20" s="35" t="s">
        <v>40</v>
      </c>
      <c r="F20" s="27">
        <v>51000</v>
      </c>
      <c r="G20" s="27">
        <f t="shared" si="0"/>
        <v>56100.000000000007</v>
      </c>
      <c r="H20" s="28"/>
      <c r="I20" s="29"/>
      <c r="J20" s="30"/>
      <c r="K20" s="31"/>
      <c r="L20" s="93" t="s">
        <v>95</v>
      </c>
      <c r="M20" s="93" t="s">
        <v>95</v>
      </c>
      <c r="N20" s="93" t="s">
        <v>95</v>
      </c>
      <c r="O20" s="56">
        <f t="shared" ref="O20:O22" si="4">COUNT(H20:N20)</f>
        <v>0</v>
      </c>
      <c r="P20" s="33">
        <f t="shared" si="1"/>
        <v>0</v>
      </c>
      <c r="Q20" s="34">
        <f t="shared" si="2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69" customHeight="1" x14ac:dyDescent="0.5">
      <c r="A21" s="1"/>
      <c r="B21" s="23"/>
      <c r="C21" s="24" t="s">
        <v>41</v>
      </c>
      <c r="D21" s="25" t="s">
        <v>42</v>
      </c>
      <c r="E21" s="26" t="s">
        <v>43</v>
      </c>
      <c r="F21" s="27">
        <v>52000</v>
      </c>
      <c r="G21" s="27">
        <f t="shared" si="0"/>
        <v>57200.000000000007</v>
      </c>
      <c r="H21" s="28"/>
      <c r="I21" s="29"/>
      <c r="J21" s="30"/>
      <c r="K21" s="31"/>
      <c r="L21" s="93" t="s">
        <v>95</v>
      </c>
      <c r="M21" s="93" t="s">
        <v>95</v>
      </c>
      <c r="N21" s="93" t="s">
        <v>95</v>
      </c>
      <c r="O21" s="56">
        <f t="shared" si="4"/>
        <v>0</v>
      </c>
      <c r="P21" s="33">
        <f t="shared" si="1"/>
        <v>0</v>
      </c>
      <c r="Q21" s="34">
        <f t="shared" si="2"/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69" customHeight="1" x14ac:dyDescent="0.5">
      <c r="A22" s="1"/>
      <c r="B22" s="23"/>
      <c r="C22" s="24" t="s">
        <v>44</v>
      </c>
      <c r="D22" s="25" t="s">
        <v>45</v>
      </c>
      <c r="E22" s="26" t="s">
        <v>46</v>
      </c>
      <c r="F22" s="27">
        <v>58000</v>
      </c>
      <c r="G22" s="27">
        <f t="shared" si="0"/>
        <v>63800.000000000007</v>
      </c>
      <c r="H22" s="28"/>
      <c r="I22" s="29"/>
      <c r="J22" s="30"/>
      <c r="K22" s="31"/>
      <c r="L22" s="93" t="s">
        <v>95</v>
      </c>
      <c r="M22" s="93" t="s">
        <v>95</v>
      </c>
      <c r="N22" s="93" t="s">
        <v>95</v>
      </c>
      <c r="O22" s="56">
        <f t="shared" si="4"/>
        <v>0</v>
      </c>
      <c r="P22" s="33">
        <f t="shared" si="1"/>
        <v>0</v>
      </c>
      <c r="Q22" s="34">
        <f t="shared" si="2"/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69" customHeight="1" x14ac:dyDescent="0.5">
      <c r="A23" s="59"/>
      <c r="B23" s="23"/>
      <c r="C23" s="24" t="s">
        <v>47</v>
      </c>
      <c r="D23" s="25" t="s">
        <v>48</v>
      </c>
      <c r="E23" s="26" t="s">
        <v>49</v>
      </c>
      <c r="F23" s="27">
        <v>61000</v>
      </c>
      <c r="G23" s="27">
        <f t="shared" si="0"/>
        <v>67100</v>
      </c>
      <c r="H23" s="28"/>
      <c r="I23" s="29"/>
      <c r="J23" s="30"/>
      <c r="K23" s="31"/>
      <c r="L23" s="93" t="s">
        <v>95</v>
      </c>
      <c r="M23" s="93" t="s">
        <v>95</v>
      </c>
      <c r="N23" s="93" t="s">
        <v>95</v>
      </c>
      <c r="O23" s="56">
        <f>COUNT(H23:N23)</f>
        <v>0</v>
      </c>
      <c r="P23" s="33">
        <f t="shared" si="1"/>
        <v>0</v>
      </c>
      <c r="Q23" s="34">
        <f t="shared" si="2"/>
        <v>0</v>
      </c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</row>
    <row r="24" spans="1:29" ht="69" customHeight="1" thickBot="1" x14ac:dyDescent="0.55000000000000004">
      <c r="A24" s="1"/>
      <c r="B24" s="36"/>
      <c r="C24" s="37" t="s">
        <v>50</v>
      </c>
      <c r="D24" s="38" t="s">
        <v>51</v>
      </c>
      <c r="E24" s="39"/>
      <c r="F24" s="40">
        <v>270000</v>
      </c>
      <c r="G24" s="40">
        <f t="shared" si="0"/>
        <v>297000</v>
      </c>
      <c r="H24" s="41"/>
      <c r="I24" s="42"/>
      <c r="J24" s="43"/>
      <c r="K24" s="44"/>
      <c r="L24" s="86"/>
      <c r="M24" s="88"/>
      <c r="N24" s="90"/>
      <c r="O24" s="45">
        <f>COUNT(H24:N24)</f>
        <v>0</v>
      </c>
      <c r="P24" s="46">
        <f t="shared" si="1"/>
        <v>0</v>
      </c>
      <c r="Q24" s="47">
        <f t="shared" si="2"/>
        <v>0</v>
      </c>
      <c r="R24" s="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69" customHeight="1" thickTop="1" x14ac:dyDescent="0.5">
      <c r="A25" s="1"/>
      <c r="B25" s="60"/>
      <c r="C25" s="49" t="s">
        <v>52</v>
      </c>
      <c r="D25" s="50" t="s">
        <v>53</v>
      </c>
      <c r="E25" s="35" t="s">
        <v>54</v>
      </c>
      <c r="F25" s="51">
        <v>25000</v>
      </c>
      <c r="G25" s="51">
        <f t="shared" si="0"/>
        <v>27500.000000000004</v>
      </c>
      <c r="H25" s="52"/>
      <c r="I25" s="53"/>
      <c r="J25" s="54"/>
      <c r="K25" s="55"/>
      <c r="L25" s="92" t="s">
        <v>95</v>
      </c>
      <c r="M25" s="92" t="s">
        <v>95</v>
      </c>
      <c r="N25" s="92" t="s">
        <v>95</v>
      </c>
      <c r="O25" s="56">
        <f>COUNT(H25:N25)</f>
        <v>0</v>
      </c>
      <c r="P25" s="57">
        <f t="shared" si="1"/>
        <v>0</v>
      </c>
      <c r="Q25" s="58">
        <f t="shared" si="2"/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69" customHeight="1" x14ac:dyDescent="0.5">
      <c r="A26" s="1"/>
      <c r="B26" s="23"/>
      <c r="C26" s="24" t="s">
        <v>55</v>
      </c>
      <c r="D26" s="25" t="s">
        <v>56</v>
      </c>
      <c r="E26" s="35" t="s">
        <v>57</v>
      </c>
      <c r="F26" s="27">
        <v>25500</v>
      </c>
      <c r="G26" s="27">
        <f t="shared" si="0"/>
        <v>28050.000000000004</v>
      </c>
      <c r="H26" s="28"/>
      <c r="I26" s="29"/>
      <c r="J26" s="30"/>
      <c r="K26" s="31"/>
      <c r="L26" s="93" t="s">
        <v>95</v>
      </c>
      <c r="M26" s="93" t="s">
        <v>95</v>
      </c>
      <c r="N26" s="93" t="s">
        <v>95</v>
      </c>
      <c r="O26" s="32">
        <f>COUNT(H26:N26)</f>
        <v>0</v>
      </c>
      <c r="P26" s="33">
        <f t="shared" si="1"/>
        <v>0</v>
      </c>
      <c r="Q26" s="34">
        <f t="shared" si="2"/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69" customHeight="1" x14ac:dyDescent="0.5">
      <c r="A27" s="1"/>
      <c r="B27" s="23"/>
      <c r="C27" s="24" t="s">
        <v>58</v>
      </c>
      <c r="D27" s="25" t="s">
        <v>59</v>
      </c>
      <c r="E27" s="35" t="s">
        <v>60</v>
      </c>
      <c r="F27" s="27">
        <v>26000</v>
      </c>
      <c r="G27" s="27">
        <f t="shared" si="0"/>
        <v>28600.000000000004</v>
      </c>
      <c r="H27" s="28"/>
      <c r="I27" s="29"/>
      <c r="J27" s="30"/>
      <c r="K27" s="31"/>
      <c r="L27" s="93" t="s">
        <v>95</v>
      </c>
      <c r="M27" s="93" t="s">
        <v>95</v>
      </c>
      <c r="N27" s="93" t="s">
        <v>95</v>
      </c>
      <c r="O27" s="32">
        <f t="shared" ref="O27:O29" si="5">COUNT(H27:N27)</f>
        <v>0</v>
      </c>
      <c r="P27" s="33">
        <f t="shared" si="1"/>
        <v>0</v>
      </c>
      <c r="Q27" s="34">
        <f t="shared" si="2"/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69" customHeight="1" x14ac:dyDescent="0.5">
      <c r="A28" s="1"/>
      <c r="B28" s="23"/>
      <c r="C28" s="24" t="s">
        <v>61</v>
      </c>
      <c r="D28" s="25" t="s">
        <v>62</v>
      </c>
      <c r="E28" s="26" t="s">
        <v>63</v>
      </c>
      <c r="F28" s="27">
        <v>29000</v>
      </c>
      <c r="G28" s="27">
        <f t="shared" si="0"/>
        <v>31900.000000000004</v>
      </c>
      <c r="H28" s="28"/>
      <c r="I28" s="29"/>
      <c r="J28" s="30"/>
      <c r="K28" s="31"/>
      <c r="L28" s="93" t="s">
        <v>95</v>
      </c>
      <c r="M28" s="93" t="s">
        <v>95</v>
      </c>
      <c r="N28" s="93" t="s">
        <v>95</v>
      </c>
      <c r="O28" s="32">
        <f t="shared" si="5"/>
        <v>0</v>
      </c>
      <c r="P28" s="33">
        <f t="shared" si="1"/>
        <v>0</v>
      </c>
      <c r="Q28" s="34">
        <f t="shared" si="2"/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69" customHeight="1" x14ac:dyDescent="0.5">
      <c r="A29" s="1"/>
      <c r="B29" s="23"/>
      <c r="C29" s="24" t="s">
        <v>64</v>
      </c>
      <c r="D29" s="25" t="s">
        <v>65</v>
      </c>
      <c r="E29" s="35" t="s">
        <v>66</v>
      </c>
      <c r="F29" s="27">
        <v>30000</v>
      </c>
      <c r="G29" s="27">
        <f t="shared" si="0"/>
        <v>33000</v>
      </c>
      <c r="H29" s="28"/>
      <c r="I29" s="29"/>
      <c r="J29" s="30"/>
      <c r="K29" s="31"/>
      <c r="L29" s="93" t="s">
        <v>95</v>
      </c>
      <c r="M29" s="93" t="s">
        <v>95</v>
      </c>
      <c r="N29" s="93" t="s">
        <v>95</v>
      </c>
      <c r="O29" s="32">
        <f t="shared" si="5"/>
        <v>0</v>
      </c>
      <c r="P29" s="33">
        <f t="shared" si="1"/>
        <v>0</v>
      </c>
      <c r="Q29" s="34">
        <f t="shared" si="2"/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69" customHeight="1" thickBot="1" x14ac:dyDescent="0.55000000000000004">
      <c r="A30" s="1"/>
      <c r="B30" s="36"/>
      <c r="C30" s="37" t="s">
        <v>67</v>
      </c>
      <c r="D30" s="38" t="s">
        <v>68</v>
      </c>
      <c r="E30" s="39"/>
      <c r="F30" s="40">
        <v>135500</v>
      </c>
      <c r="G30" s="40">
        <f t="shared" si="0"/>
        <v>149050</v>
      </c>
      <c r="H30" s="41"/>
      <c r="I30" s="42"/>
      <c r="J30" s="43"/>
      <c r="K30" s="44"/>
      <c r="L30" s="86"/>
      <c r="M30" s="88"/>
      <c r="N30" s="90">
        <v>1</v>
      </c>
      <c r="O30" s="45">
        <f>COUNT(H30:N30)</f>
        <v>1</v>
      </c>
      <c r="P30" s="46">
        <f t="shared" si="1"/>
        <v>135500</v>
      </c>
      <c r="Q30" s="47">
        <f t="shared" si="2"/>
        <v>149050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69" customHeight="1" thickTop="1" x14ac:dyDescent="0.5">
      <c r="A31" s="1"/>
      <c r="B31" s="48"/>
      <c r="C31" s="49" t="s">
        <v>69</v>
      </c>
      <c r="D31" s="50" t="s">
        <v>70</v>
      </c>
      <c r="E31" s="35" t="s">
        <v>71</v>
      </c>
      <c r="F31" s="51">
        <v>30000</v>
      </c>
      <c r="G31" s="51">
        <f t="shared" si="0"/>
        <v>33000</v>
      </c>
      <c r="H31" s="52"/>
      <c r="I31" s="53"/>
      <c r="J31" s="54"/>
      <c r="K31" s="55"/>
      <c r="L31" s="92" t="s">
        <v>95</v>
      </c>
      <c r="M31" s="92" t="s">
        <v>95</v>
      </c>
      <c r="N31" s="92" t="s">
        <v>95</v>
      </c>
      <c r="O31" s="56">
        <f>COUNT(H31:N31)</f>
        <v>0</v>
      </c>
      <c r="P31" s="57">
        <f t="shared" si="1"/>
        <v>0</v>
      </c>
      <c r="Q31" s="58">
        <f t="shared" si="2"/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69" customHeight="1" x14ac:dyDescent="0.5">
      <c r="A32" s="1"/>
      <c r="B32" s="23"/>
      <c r="C32" s="24" t="s">
        <v>72</v>
      </c>
      <c r="D32" s="25" t="s">
        <v>73</v>
      </c>
      <c r="E32" s="26" t="s">
        <v>74</v>
      </c>
      <c r="F32" s="27">
        <v>31500</v>
      </c>
      <c r="G32" s="27">
        <f t="shared" si="0"/>
        <v>34650</v>
      </c>
      <c r="H32" s="28"/>
      <c r="I32" s="29"/>
      <c r="J32" s="30"/>
      <c r="K32" s="31"/>
      <c r="L32" s="93" t="s">
        <v>95</v>
      </c>
      <c r="M32" s="93" t="s">
        <v>95</v>
      </c>
      <c r="N32" s="93" t="s">
        <v>95</v>
      </c>
      <c r="O32" s="32">
        <f>COUNT(H32:N32)</f>
        <v>0</v>
      </c>
      <c r="P32" s="33">
        <f t="shared" si="1"/>
        <v>0</v>
      </c>
      <c r="Q32" s="34">
        <f t="shared" si="2"/>
        <v>0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69" customHeight="1" x14ac:dyDescent="0.5">
      <c r="A33" s="1"/>
      <c r="B33" s="23"/>
      <c r="C33" s="24" t="s">
        <v>75</v>
      </c>
      <c r="D33" s="25" t="s">
        <v>76</v>
      </c>
      <c r="E33" s="26" t="s">
        <v>77</v>
      </c>
      <c r="F33" s="27">
        <v>34000</v>
      </c>
      <c r="G33" s="27">
        <f t="shared" si="0"/>
        <v>37400</v>
      </c>
      <c r="H33" s="28"/>
      <c r="I33" s="29"/>
      <c r="J33" s="30"/>
      <c r="K33" s="31"/>
      <c r="L33" s="93" t="s">
        <v>95</v>
      </c>
      <c r="M33" s="93" t="s">
        <v>95</v>
      </c>
      <c r="N33" s="93" t="s">
        <v>95</v>
      </c>
      <c r="O33" s="32">
        <f t="shared" ref="O33:O34" si="6">COUNT(H33:N33)</f>
        <v>0</v>
      </c>
      <c r="P33" s="33">
        <f t="shared" si="1"/>
        <v>0</v>
      </c>
      <c r="Q33" s="34">
        <f t="shared" si="2"/>
        <v>0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69" customHeight="1" x14ac:dyDescent="0.5">
      <c r="A34" s="1"/>
      <c r="B34" s="23"/>
      <c r="C34" s="24" t="s">
        <v>78</v>
      </c>
      <c r="D34" s="25" t="s">
        <v>79</v>
      </c>
      <c r="E34" s="26" t="s">
        <v>80</v>
      </c>
      <c r="F34" s="27">
        <v>34000</v>
      </c>
      <c r="G34" s="27">
        <f t="shared" si="0"/>
        <v>37400</v>
      </c>
      <c r="H34" s="28"/>
      <c r="I34" s="29"/>
      <c r="J34" s="30"/>
      <c r="K34" s="31"/>
      <c r="L34" s="93" t="s">
        <v>95</v>
      </c>
      <c r="M34" s="93" t="s">
        <v>95</v>
      </c>
      <c r="N34" s="93" t="s">
        <v>95</v>
      </c>
      <c r="O34" s="32">
        <f t="shared" si="6"/>
        <v>0</v>
      </c>
      <c r="P34" s="33">
        <f t="shared" si="1"/>
        <v>0</v>
      </c>
      <c r="Q34" s="34">
        <f t="shared" si="2"/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69" customHeight="1" x14ac:dyDescent="0.5">
      <c r="A35" s="59"/>
      <c r="B35" s="23"/>
      <c r="C35" s="24" t="s">
        <v>81</v>
      </c>
      <c r="D35" s="61" t="s">
        <v>82</v>
      </c>
      <c r="E35" s="62" t="s">
        <v>83</v>
      </c>
      <c r="F35" s="27">
        <v>35000</v>
      </c>
      <c r="G35" s="27">
        <f t="shared" si="0"/>
        <v>38500</v>
      </c>
      <c r="H35" s="28"/>
      <c r="I35" s="29"/>
      <c r="J35" s="30"/>
      <c r="K35" s="31"/>
      <c r="L35" s="93" t="s">
        <v>95</v>
      </c>
      <c r="M35" s="93" t="s">
        <v>95</v>
      </c>
      <c r="N35" s="93" t="s">
        <v>95</v>
      </c>
      <c r="O35" s="32">
        <f>COUNT(H35:N35)</f>
        <v>0</v>
      </c>
      <c r="P35" s="33">
        <f t="shared" si="1"/>
        <v>0</v>
      </c>
      <c r="Q35" s="34">
        <f t="shared" si="2"/>
        <v>0</v>
      </c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</row>
    <row r="36" spans="1:29" ht="69" customHeight="1" thickBot="1" x14ac:dyDescent="0.55000000000000004">
      <c r="A36" s="1"/>
      <c r="B36" s="63"/>
      <c r="C36" s="64" t="s">
        <v>84</v>
      </c>
      <c r="D36" s="65" t="s">
        <v>85</v>
      </c>
      <c r="E36" s="66"/>
      <c r="F36" s="67">
        <f>SUM(F31:F35)</f>
        <v>164500</v>
      </c>
      <c r="G36" s="67">
        <f t="shared" si="0"/>
        <v>180950.00000000003</v>
      </c>
      <c r="H36" s="68"/>
      <c r="I36" s="69"/>
      <c r="J36" s="70"/>
      <c r="K36" s="71"/>
      <c r="L36" s="87"/>
      <c r="M36" s="89"/>
      <c r="N36" s="91"/>
      <c r="O36" s="72">
        <f>COUNT(H36:N36)</f>
        <v>0</v>
      </c>
      <c r="P36" s="73">
        <f t="shared" si="1"/>
        <v>0</v>
      </c>
      <c r="Q36" s="74">
        <f t="shared" si="2"/>
        <v>0</v>
      </c>
      <c r="R36" s="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69" customHeight="1" thickTop="1" x14ac:dyDescent="0.5">
      <c r="A37" s="1"/>
      <c r="B37" s="48"/>
      <c r="C37" s="96" t="s">
        <v>108</v>
      </c>
      <c r="D37" s="94" t="s">
        <v>96</v>
      </c>
      <c r="E37" s="99" t="s">
        <v>120</v>
      </c>
      <c r="F37" s="51">
        <v>39000</v>
      </c>
      <c r="G37" s="51">
        <f t="shared" ref="G37:G42" si="7">F37*1.1</f>
        <v>42900</v>
      </c>
      <c r="H37" s="52"/>
      <c r="I37" s="53"/>
      <c r="J37" s="54"/>
      <c r="K37" s="55"/>
      <c r="L37" s="92" t="s">
        <v>95</v>
      </c>
      <c r="M37" s="92" t="s">
        <v>95</v>
      </c>
      <c r="N37" s="92" t="s">
        <v>95</v>
      </c>
      <c r="O37" s="56">
        <f>COUNT(H37:N37)</f>
        <v>0</v>
      </c>
      <c r="P37" s="57">
        <f t="shared" ref="P37:P42" si="8">F37*O37</f>
        <v>0</v>
      </c>
      <c r="Q37" s="58">
        <f t="shared" ref="Q37:Q42" si="9">G37*O37</f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69" customHeight="1" x14ac:dyDescent="0.5">
      <c r="A38" s="1"/>
      <c r="B38" s="23"/>
      <c r="C38" s="97" t="s">
        <v>109</v>
      </c>
      <c r="D38" s="94" t="s">
        <v>97</v>
      </c>
      <c r="E38" s="100" t="s">
        <v>121</v>
      </c>
      <c r="F38" s="27">
        <v>43000</v>
      </c>
      <c r="G38" s="27">
        <f t="shared" si="7"/>
        <v>47300.000000000007</v>
      </c>
      <c r="H38" s="28"/>
      <c r="I38" s="29"/>
      <c r="J38" s="30"/>
      <c r="K38" s="31"/>
      <c r="L38" s="93" t="s">
        <v>95</v>
      </c>
      <c r="M38" s="93" t="s">
        <v>95</v>
      </c>
      <c r="N38" s="93" t="s">
        <v>95</v>
      </c>
      <c r="O38" s="32">
        <f>COUNT(H38:N38)</f>
        <v>0</v>
      </c>
      <c r="P38" s="33">
        <f t="shared" si="8"/>
        <v>0</v>
      </c>
      <c r="Q38" s="34">
        <f t="shared" si="9"/>
        <v>0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69" customHeight="1" x14ac:dyDescent="0.5">
      <c r="A39" s="1"/>
      <c r="B39" s="23"/>
      <c r="C39" s="97" t="s">
        <v>110</v>
      </c>
      <c r="D39" s="94" t="s">
        <v>98</v>
      </c>
      <c r="E39" s="100" t="s">
        <v>122</v>
      </c>
      <c r="F39" s="27">
        <v>43000</v>
      </c>
      <c r="G39" s="27">
        <f t="shared" si="7"/>
        <v>47300.000000000007</v>
      </c>
      <c r="H39" s="28"/>
      <c r="I39" s="29"/>
      <c r="J39" s="30"/>
      <c r="K39" s="31"/>
      <c r="L39" s="93" t="s">
        <v>95</v>
      </c>
      <c r="M39" s="93" t="s">
        <v>95</v>
      </c>
      <c r="N39" s="93" t="s">
        <v>95</v>
      </c>
      <c r="O39" s="32">
        <f t="shared" ref="O39:O41" si="10">COUNT(H39:N39)</f>
        <v>0</v>
      </c>
      <c r="P39" s="33">
        <f t="shared" si="8"/>
        <v>0</v>
      </c>
      <c r="Q39" s="34">
        <f t="shared" si="9"/>
        <v>0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69" customHeight="1" x14ac:dyDescent="0.5">
      <c r="A40" s="1"/>
      <c r="B40" s="23"/>
      <c r="C40" s="97" t="s">
        <v>111</v>
      </c>
      <c r="D40" s="94" t="s">
        <v>99</v>
      </c>
      <c r="E40" s="100" t="s">
        <v>123</v>
      </c>
      <c r="F40" s="27">
        <v>46000</v>
      </c>
      <c r="G40" s="27">
        <f t="shared" si="7"/>
        <v>50600.000000000007</v>
      </c>
      <c r="H40" s="28"/>
      <c r="I40" s="29"/>
      <c r="J40" s="30"/>
      <c r="K40" s="31"/>
      <c r="L40" s="93" t="s">
        <v>95</v>
      </c>
      <c r="M40" s="93" t="s">
        <v>95</v>
      </c>
      <c r="N40" s="93" t="s">
        <v>95</v>
      </c>
      <c r="O40" s="32">
        <f t="shared" si="10"/>
        <v>0</v>
      </c>
      <c r="P40" s="33">
        <f t="shared" si="8"/>
        <v>0</v>
      </c>
      <c r="Q40" s="34">
        <f t="shared" si="9"/>
        <v>0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69" customHeight="1" x14ac:dyDescent="0.5">
      <c r="A41" s="59"/>
      <c r="B41" s="23"/>
      <c r="C41" s="97" t="s">
        <v>112</v>
      </c>
      <c r="D41" s="94" t="s">
        <v>100</v>
      </c>
      <c r="E41" s="101" t="s">
        <v>124</v>
      </c>
      <c r="F41" s="27">
        <v>46000</v>
      </c>
      <c r="G41" s="27">
        <f t="shared" si="7"/>
        <v>50600.000000000007</v>
      </c>
      <c r="H41" s="28"/>
      <c r="I41" s="29"/>
      <c r="J41" s="30"/>
      <c r="K41" s="31"/>
      <c r="L41" s="93" t="s">
        <v>95</v>
      </c>
      <c r="M41" s="93" t="s">
        <v>95</v>
      </c>
      <c r="N41" s="93" t="s">
        <v>95</v>
      </c>
      <c r="O41" s="32">
        <f t="shared" si="10"/>
        <v>0</v>
      </c>
      <c r="P41" s="33">
        <f t="shared" si="8"/>
        <v>0</v>
      </c>
      <c r="Q41" s="34">
        <f t="shared" si="9"/>
        <v>0</v>
      </c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</row>
    <row r="42" spans="1:29" ht="69" customHeight="1" thickBot="1" x14ac:dyDescent="0.55000000000000004">
      <c r="A42" s="1"/>
      <c r="B42" s="63"/>
      <c r="C42" s="98" t="s">
        <v>113</v>
      </c>
      <c r="D42" s="95" t="s">
        <v>101</v>
      </c>
      <c r="E42" s="66"/>
      <c r="F42" s="67">
        <f>SUM(F37:F41)</f>
        <v>217000</v>
      </c>
      <c r="G42" s="67">
        <f t="shared" si="7"/>
        <v>238700.00000000003</v>
      </c>
      <c r="H42" s="68"/>
      <c r="I42" s="69"/>
      <c r="J42" s="70"/>
      <c r="K42" s="71"/>
      <c r="L42" s="87"/>
      <c r="M42" s="89"/>
      <c r="N42" s="91">
        <v>1</v>
      </c>
      <c r="O42" s="72">
        <f>COUNT(H42:N42)</f>
        <v>1</v>
      </c>
      <c r="P42" s="73">
        <f t="shared" si="8"/>
        <v>217000</v>
      </c>
      <c r="Q42" s="74">
        <f t="shared" si="9"/>
        <v>238700.00000000003</v>
      </c>
      <c r="R42" s="3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69" customHeight="1" thickTop="1" x14ac:dyDescent="0.5">
      <c r="A43" s="1"/>
      <c r="B43" s="48"/>
      <c r="C43" s="96" t="s">
        <v>114</v>
      </c>
      <c r="D43" s="94" t="s">
        <v>102</v>
      </c>
      <c r="E43" s="99" t="s">
        <v>125</v>
      </c>
      <c r="F43" s="51">
        <v>43000</v>
      </c>
      <c r="G43" s="51">
        <f t="shared" ref="G43:G48" si="11">F43*1.1</f>
        <v>47300.000000000007</v>
      </c>
      <c r="H43" s="52"/>
      <c r="I43" s="53"/>
      <c r="J43" s="54"/>
      <c r="K43" s="55"/>
      <c r="L43" s="92" t="s">
        <v>95</v>
      </c>
      <c r="M43" s="92" t="s">
        <v>95</v>
      </c>
      <c r="N43" s="92" t="s">
        <v>95</v>
      </c>
      <c r="O43" s="56">
        <f>COUNT(H43:N43)</f>
        <v>0</v>
      </c>
      <c r="P43" s="57">
        <f t="shared" ref="P43:P48" si="12">F43*O43</f>
        <v>0</v>
      </c>
      <c r="Q43" s="58">
        <f t="shared" ref="Q43:Q48" si="13">G43*O43</f>
        <v>0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69" customHeight="1" x14ac:dyDescent="0.5">
      <c r="A44" s="1"/>
      <c r="B44" s="23"/>
      <c r="C44" s="97" t="s">
        <v>115</v>
      </c>
      <c r="D44" s="94" t="s">
        <v>103</v>
      </c>
      <c r="E44" s="100" t="s">
        <v>126</v>
      </c>
      <c r="F44" s="27">
        <v>46000</v>
      </c>
      <c r="G44" s="27">
        <f t="shared" si="11"/>
        <v>50600.000000000007</v>
      </c>
      <c r="H44" s="28"/>
      <c r="I44" s="29"/>
      <c r="J44" s="30"/>
      <c r="K44" s="31"/>
      <c r="L44" s="93" t="s">
        <v>95</v>
      </c>
      <c r="M44" s="93" t="s">
        <v>95</v>
      </c>
      <c r="N44" s="93" t="s">
        <v>95</v>
      </c>
      <c r="O44" s="32">
        <f>COUNT(H44:N44)</f>
        <v>0</v>
      </c>
      <c r="P44" s="33">
        <f t="shared" si="12"/>
        <v>0</v>
      </c>
      <c r="Q44" s="34">
        <f t="shared" si="13"/>
        <v>0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69" customHeight="1" x14ac:dyDescent="0.5">
      <c r="A45" s="1"/>
      <c r="B45" s="23"/>
      <c r="C45" s="97" t="s">
        <v>116</v>
      </c>
      <c r="D45" s="94" t="s">
        <v>104</v>
      </c>
      <c r="E45" s="100" t="s">
        <v>127</v>
      </c>
      <c r="F45" s="27">
        <v>49000</v>
      </c>
      <c r="G45" s="27">
        <f t="shared" si="11"/>
        <v>53900.000000000007</v>
      </c>
      <c r="H45" s="28"/>
      <c r="I45" s="29"/>
      <c r="J45" s="30"/>
      <c r="K45" s="31"/>
      <c r="L45" s="93" t="s">
        <v>95</v>
      </c>
      <c r="M45" s="93" t="s">
        <v>95</v>
      </c>
      <c r="N45" s="93" t="s">
        <v>95</v>
      </c>
      <c r="O45" s="32">
        <f t="shared" ref="O45:O47" si="14">COUNT(H45:N45)</f>
        <v>0</v>
      </c>
      <c r="P45" s="33">
        <f t="shared" si="12"/>
        <v>0</v>
      </c>
      <c r="Q45" s="34">
        <f t="shared" si="13"/>
        <v>0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69" customHeight="1" x14ac:dyDescent="0.5">
      <c r="A46" s="1"/>
      <c r="B46" s="23"/>
      <c r="C46" s="97" t="s">
        <v>117</v>
      </c>
      <c r="D46" s="94" t="s">
        <v>105</v>
      </c>
      <c r="E46" s="100" t="s">
        <v>128</v>
      </c>
      <c r="F46" s="27">
        <v>52000</v>
      </c>
      <c r="G46" s="27">
        <f t="shared" si="11"/>
        <v>57200.000000000007</v>
      </c>
      <c r="H46" s="28"/>
      <c r="I46" s="29"/>
      <c r="J46" s="30"/>
      <c r="K46" s="31"/>
      <c r="L46" s="93" t="s">
        <v>95</v>
      </c>
      <c r="M46" s="93" t="s">
        <v>95</v>
      </c>
      <c r="N46" s="93" t="s">
        <v>95</v>
      </c>
      <c r="O46" s="32">
        <f t="shared" si="14"/>
        <v>0</v>
      </c>
      <c r="P46" s="33">
        <f t="shared" si="12"/>
        <v>0</v>
      </c>
      <c r="Q46" s="34">
        <f t="shared" si="13"/>
        <v>0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69" customHeight="1" x14ac:dyDescent="0.5">
      <c r="A47" s="59"/>
      <c r="B47" s="23"/>
      <c r="C47" s="97" t="s">
        <v>118</v>
      </c>
      <c r="D47" s="94" t="s">
        <v>106</v>
      </c>
      <c r="E47" s="101" t="s">
        <v>129</v>
      </c>
      <c r="F47" s="27">
        <v>56000</v>
      </c>
      <c r="G47" s="27">
        <f t="shared" si="11"/>
        <v>61600.000000000007</v>
      </c>
      <c r="H47" s="28"/>
      <c r="I47" s="29"/>
      <c r="J47" s="30"/>
      <c r="K47" s="31"/>
      <c r="L47" s="93" t="s">
        <v>95</v>
      </c>
      <c r="M47" s="93" t="s">
        <v>95</v>
      </c>
      <c r="N47" s="93" t="s">
        <v>95</v>
      </c>
      <c r="O47" s="32">
        <f t="shared" si="14"/>
        <v>0</v>
      </c>
      <c r="P47" s="33">
        <f t="shared" si="12"/>
        <v>0</v>
      </c>
      <c r="Q47" s="34">
        <f t="shared" si="13"/>
        <v>0</v>
      </c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</row>
    <row r="48" spans="1:29" ht="69" customHeight="1" thickBot="1" x14ac:dyDescent="0.55000000000000004">
      <c r="A48" s="1"/>
      <c r="B48" s="63"/>
      <c r="C48" s="98" t="s">
        <v>119</v>
      </c>
      <c r="D48" s="95" t="s">
        <v>107</v>
      </c>
      <c r="E48" s="66"/>
      <c r="F48" s="67">
        <f>SUM(F43:F47)</f>
        <v>246000</v>
      </c>
      <c r="G48" s="67">
        <f t="shared" si="11"/>
        <v>270600</v>
      </c>
      <c r="H48" s="68"/>
      <c r="I48" s="69"/>
      <c r="J48" s="70"/>
      <c r="K48" s="71"/>
      <c r="L48" s="87"/>
      <c r="M48" s="89"/>
      <c r="N48" s="91"/>
      <c r="O48" s="72">
        <f>COUNT(H48:N48)</f>
        <v>0</v>
      </c>
      <c r="P48" s="73">
        <f t="shared" si="12"/>
        <v>0</v>
      </c>
      <c r="Q48" s="74">
        <f t="shared" si="13"/>
        <v>0</v>
      </c>
      <c r="R48" s="3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43.5" customHeight="1" thickTop="1" thickBot="1" x14ac:dyDescent="0.55000000000000004">
      <c r="A49" s="1"/>
      <c r="B49" s="1"/>
      <c r="C49" s="1"/>
      <c r="D49" s="1"/>
      <c r="E49" s="1"/>
      <c r="F49" s="1"/>
      <c r="G49" s="75" t="s">
        <v>86</v>
      </c>
      <c r="H49" s="76">
        <f>SUM(H13:H48)</f>
        <v>0</v>
      </c>
      <c r="I49" s="76">
        <f t="shared" ref="I49:N49" si="15">SUM(I13:I48)</f>
        <v>0</v>
      </c>
      <c r="J49" s="76">
        <f t="shared" si="15"/>
        <v>0</v>
      </c>
      <c r="K49" s="76">
        <f t="shared" si="15"/>
        <v>0</v>
      </c>
      <c r="L49" s="76">
        <f t="shared" si="15"/>
        <v>0</v>
      </c>
      <c r="M49" s="76">
        <f t="shared" si="15"/>
        <v>0</v>
      </c>
      <c r="N49" s="76">
        <f t="shared" si="15"/>
        <v>2</v>
      </c>
      <c r="O49" s="76">
        <f>SUM(O13:O48)</f>
        <v>2</v>
      </c>
      <c r="P49" s="77">
        <f>SUM(P13:P48)</f>
        <v>352500</v>
      </c>
      <c r="Q49" s="78">
        <f>SUM(Q13:Q48)</f>
        <v>387750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9.75" customHeight="1" x14ac:dyDescent="0.5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3"/>
      <c r="P50" s="3"/>
      <c r="Q50" s="3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9.5" customHeight="1" x14ac:dyDescent="0.5">
      <c r="A51" s="1"/>
      <c r="B51" s="1"/>
      <c r="C51" s="3"/>
      <c r="D51" s="3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 x14ac:dyDescent="0.5">
      <c r="A52" s="1"/>
      <c r="B52" s="79" t="s">
        <v>87</v>
      </c>
      <c r="C52" s="113" t="s">
        <v>130</v>
      </c>
      <c r="D52" s="114"/>
      <c r="E52" s="113" t="s">
        <v>88</v>
      </c>
      <c r="F52" s="114"/>
      <c r="G52" s="115" t="s">
        <v>131</v>
      </c>
      <c r="H52" s="116"/>
      <c r="I52" s="116"/>
      <c r="J52" s="11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9.5" customHeight="1" x14ac:dyDescent="0.5">
      <c r="A53" s="1"/>
      <c r="B53" s="80" t="s">
        <v>89</v>
      </c>
      <c r="C53" s="119" t="s">
        <v>134</v>
      </c>
      <c r="D53" s="120"/>
      <c r="E53" s="102" t="s">
        <v>90</v>
      </c>
      <c r="F53" s="103"/>
      <c r="G53" s="118" t="s">
        <v>132</v>
      </c>
      <c r="H53" s="104"/>
      <c r="I53" s="104"/>
      <c r="J53" s="10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9.5" customHeight="1" x14ac:dyDescent="0.5">
      <c r="A54" s="1"/>
      <c r="B54" s="81" t="s">
        <v>91</v>
      </c>
      <c r="C54" s="106" t="s">
        <v>133</v>
      </c>
      <c r="D54" s="107"/>
      <c r="E54" s="107"/>
      <c r="F54" s="107"/>
      <c r="G54" s="107"/>
      <c r="H54" s="107"/>
      <c r="I54" s="107"/>
      <c r="J54" s="108"/>
      <c r="K54" s="1"/>
      <c r="L54" s="1"/>
      <c r="M54" s="1"/>
      <c r="N54" s="1"/>
      <c r="O54" s="3"/>
      <c r="P54" s="3"/>
      <c r="Q54" s="3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9.5" customHeight="1" x14ac:dyDescent="0.5">
      <c r="A55" s="1"/>
      <c r="B55" s="1"/>
      <c r="C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3"/>
      <c r="P55" s="3"/>
      <c r="Q55" s="3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9.5" customHeight="1" x14ac:dyDescent="0.5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3"/>
      <c r="P56" s="3"/>
      <c r="Q56" s="3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9.5" customHeight="1" x14ac:dyDescent="0.5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3"/>
      <c r="P57" s="3"/>
      <c r="Q57" s="3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9.5" customHeight="1" x14ac:dyDescent="0.5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3"/>
      <c r="P58" s="3"/>
      <c r="Q58" s="3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9.5" customHeight="1" x14ac:dyDescent="0.5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3"/>
      <c r="P59" s="3"/>
      <c r="Q59" s="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9.5" customHeight="1" x14ac:dyDescent="0.5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3"/>
      <c r="P60" s="3"/>
      <c r="Q60" s="3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9.5" customHeight="1" x14ac:dyDescent="0.5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3"/>
      <c r="P61" s="3"/>
      <c r="Q61" s="3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9.5" customHeight="1" x14ac:dyDescent="0.5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3"/>
      <c r="P62" s="3"/>
      <c r="Q62" s="3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9.5" customHeight="1" x14ac:dyDescent="0.5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  <c r="O63" s="3"/>
      <c r="P63" s="3"/>
      <c r="Q63" s="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9.5" customHeight="1" x14ac:dyDescent="0.5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  <c r="O64" s="3"/>
      <c r="P64" s="3"/>
      <c r="Q64" s="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9.5" customHeight="1" x14ac:dyDescent="0.5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3"/>
      <c r="P65" s="3"/>
      <c r="Q65" s="3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9.5" customHeight="1" x14ac:dyDescent="0.5">
      <c r="A66" s="59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3"/>
      <c r="P66" s="82"/>
      <c r="Q66" s="82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</row>
    <row r="67" spans="1:29" ht="36" customHeight="1" x14ac:dyDescent="0.5">
      <c r="A67" s="59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  <c r="O67" s="3"/>
      <c r="P67" s="82"/>
      <c r="Q67" s="82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</row>
    <row r="68" spans="1:29" ht="19.5" customHeight="1" x14ac:dyDescent="0.5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82"/>
      <c r="P68" s="3"/>
      <c r="Q68" s="3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9.5" customHeight="1" x14ac:dyDescent="0.5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82"/>
      <c r="P69" s="3"/>
      <c r="Q69" s="3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9.5" customHeight="1" x14ac:dyDescent="0.5">
      <c r="A70" s="8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3"/>
      <c r="P70" s="83"/>
      <c r="Q70" s="83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9.5" customHeight="1" x14ac:dyDescent="0.5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3"/>
      <c r="P71" s="3"/>
      <c r="Q71" s="3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9.5" customHeight="1" x14ac:dyDescent="0.5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83"/>
      <c r="P72" s="3"/>
      <c r="Q72" s="3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9.5" customHeight="1" x14ac:dyDescent="0.5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3"/>
      <c r="P73" s="3"/>
      <c r="Q73" s="3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9.5" customHeight="1" x14ac:dyDescent="0.5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3"/>
      <c r="P74" s="3"/>
      <c r="Q74" s="3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9.5" customHeight="1" x14ac:dyDescent="0.5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3"/>
      <c r="P75" s="3"/>
      <c r="Q75" s="3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9.5" customHeight="1" x14ac:dyDescent="0.5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3"/>
      <c r="P76" s="3"/>
      <c r="Q76" s="3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9.5" customHeight="1" x14ac:dyDescent="0.5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3"/>
      <c r="P77" s="3"/>
      <c r="Q77" s="3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9.5" customHeight="1" x14ac:dyDescent="0.5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3"/>
      <c r="P78" s="3"/>
      <c r="Q78" s="3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5" customHeight="1" x14ac:dyDescent="0.5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3"/>
      <c r="P79" s="3"/>
      <c r="Q79" s="3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9.5" customHeight="1" x14ac:dyDescent="0.5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3"/>
      <c r="P80" s="3"/>
      <c r="Q80" s="3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9.5" customHeight="1" x14ac:dyDescent="0.5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3"/>
      <c r="P81" s="3"/>
      <c r="Q81" s="3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9.5" customHeight="1" x14ac:dyDescent="0.5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3"/>
      <c r="P82" s="3"/>
      <c r="Q82" s="3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9.5" customHeight="1" x14ac:dyDescent="0.5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3"/>
      <c r="P83" s="3"/>
      <c r="Q83" s="3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9.5" customHeight="1" x14ac:dyDescent="0.5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3"/>
      <c r="P84" s="3"/>
      <c r="Q84" s="3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9.5" customHeight="1" x14ac:dyDescent="0.5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3"/>
      <c r="P85" s="3"/>
      <c r="Q85" s="3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9.5" customHeight="1" x14ac:dyDescent="0.5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3"/>
      <c r="P86" s="3"/>
      <c r="Q86" s="3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9.5" customHeight="1" x14ac:dyDescent="0.5">
      <c r="A87" s="1"/>
      <c r="B87" s="1"/>
      <c r="C87" s="1"/>
      <c r="D87" s="1"/>
      <c r="E87" s="1"/>
      <c r="F87" s="1"/>
      <c r="G87" s="1"/>
      <c r="H87" s="1"/>
      <c r="I87" s="2"/>
      <c r="J87" s="1"/>
      <c r="K87" s="59"/>
      <c r="L87" s="59"/>
      <c r="M87" s="59"/>
      <c r="N87" s="59"/>
      <c r="O87" s="3"/>
      <c r="P87" s="3"/>
      <c r="Q87" s="3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9.5" customHeight="1" x14ac:dyDescent="0.5">
      <c r="A88" s="1"/>
      <c r="B88" s="1"/>
      <c r="C88" s="1"/>
      <c r="D88" s="1"/>
      <c r="E88" s="1"/>
      <c r="F88" s="1"/>
      <c r="G88" s="1"/>
      <c r="H88" s="1"/>
      <c r="I88" s="2"/>
      <c r="J88" s="1"/>
      <c r="K88" s="59"/>
      <c r="L88" s="59"/>
      <c r="M88" s="59"/>
      <c r="N88" s="59"/>
      <c r="O88" s="3"/>
      <c r="P88" s="3"/>
      <c r="Q88" s="3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9.5" customHeight="1" x14ac:dyDescent="0.5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3"/>
      <c r="P89" s="3"/>
      <c r="Q89" s="3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9.5" customHeight="1" x14ac:dyDescent="0.5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3"/>
      <c r="P90" s="3"/>
      <c r="Q90" s="3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9.5" customHeight="1" x14ac:dyDescent="0.5">
      <c r="A91" s="1"/>
      <c r="B91" s="1"/>
      <c r="C91" s="1"/>
      <c r="D91" s="1"/>
      <c r="E91" s="1"/>
      <c r="F91" s="1"/>
      <c r="G91" s="1"/>
      <c r="H91" s="1"/>
      <c r="I91" s="2"/>
      <c r="J91" s="1"/>
      <c r="K91" s="8"/>
      <c r="L91" s="8"/>
      <c r="M91" s="8"/>
      <c r="N91" s="8"/>
      <c r="O91" s="3"/>
      <c r="P91" s="3"/>
      <c r="Q91" s="3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9.5" customHeight="1" x14ac:dyDescent="0.5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1"/>
      <c r="N92" s="1"/>
      <c r="O92" s="3"/>
      <c r="P92" s="3"/>
      <c r="Q92" s="3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9.5" customHeight="1" x14ac:dyDescent="0.5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1"/>
      <c r="N93" s="1"/>
      <c r="O93" s="3"/>
      <c r="P93" s="3"/>
      <c r="Q93" s="3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9.5" customHeight="1" x14ac:dyDescent="0.5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1"/>
      <c r="N94" s="1"/>
      <c r="O94" s="3"/>
      <c r="P94" s="3"/>
      <c r="Q94" s="3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9.5" customHeight="1" x14ac:dyDescent="0.5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1"/>
      <c r="N95" s="1"/>
      <c r="O95" s="3"/>
      <c r="P95" s="3"/>
      <c r="Q95" s="3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9.5" customHeight="1" x14ac:dyDescent="0.5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1"/>
      <c r="N96" s="1"/>
      <c r="O96" s="3"/>
      <c r="P96" s="3"/>
      <c r="Q96" s="3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9.5" customHeight="1" x14ac:dyDescent="0.5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1"/>
      <c r="N97" s="1"/>
      <c r="O97" s="3"/>
      <c r="P97" s="3"/>
      <c r="Q97" s="3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9.5" customHeight="1" x14ac:dyDescent="0.5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1"/>
      <c r="N98" s="1"/>
      <c r="O98" s="3"/>
      <c r="P98" s="3"/>
      <c r="Q98" s="3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9.5" customHeight="1" x14ac:dyDescent="0.5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1"/>
      <c r="N99" s="1"/>
      <c r="O99" s="3"/>
      <c r="P99" s="3"/>
      <c r="Q99" s="3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9.5" customHeight="1" x14ac:dyDescent="0.5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3"/>
      <c r="P100" s="3"/>
      <c r="Q100" s="3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9.5" customHeight="1" x14ac:dyDescent="0.5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3"/>
      <c r="P101" s="3"/>
      <c r="Q101" s="3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9.5" customHeight="1" x14ac:dyDescent="0.5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3"/>
      <c r="P102" s="3"/>
      <c r="Q102" s="3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9.5" customHeight="1" x14ac:dyDescent="0.5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3"/>
      <c r="P103" s="3"/>
      <c r="Q103" s="3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9.5" customHeight="1" x14ac:dyDescent="0.5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1"/>
      <c r="N104" s="1"/>
      <c r="O104" s="3"/>
      <c r="P104" s="3"/>
      <c r="Q104" s="3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9.5" customHeight="1" x14ac:dyDescent="0.5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3"/>
      <c r="P105" s="3"/>
      <c r="Q105" s="3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9.5" customHeight="1" x14ac:dyDescent="0.5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1"/>
      <c r="N106" s="1"/>
      <c r="O106" s="3"/>
      <c r="P106" s="3"/>
      <c r="Q106" s="3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9.5" customHeight="1" x14ac:dyDescent="0.5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1"/>
      <c r="N107" s="1"/>
      <c r="O107" s="3"/>
      <c r="P107" s="3"/>
      <c r="Q107" s="3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9.5" customHeight="1" x14ac:dyDescent="0.5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1"/>
      <c r="N108" s="1"/>
      <c r="O108" s="3"/>
      <c r="P108" s="3"/>
      <c r="Q108" s="3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9.5" customHeight="1" x14ac:dyDescent="0.5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1"/>
      <c r="N109" s="1"/>
      <c r="O109" s="3"/>
      <c r="P109" s="3"/>
      <c r="Q109" s="3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9.5" customHeight="1" x14ac:dyDescent="0.5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1"/>
      <c r="N110" s="1"/>
      <c r="O110" s="3"/>
      <c r="P110" s="3"/>
      <c r="Q110" s="3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9.5" customHeight="1" x14ac:dyDescent="0.5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1"/>
      <c r="N111" s="1"/>
      <c r="O111" s="3"/>
      <c r="P111" s="3"/>
      <c r="Q111" s="3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9.5" customHeight="1" x14ac:dyDescent="0.5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3"/>
      <c r="P112" s="3"/>
      <c r="Q112" s="3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9.5" customHeight="1" x14ac:dyDescent="0.5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3"/>
      <c r="P113" s="3"/>
      <c r="Q113" s="3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9.5" customHeight="1" x14ac:dyDescent="0.5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3"/>
      <c r="P114" s="3"/>
      <c r="Q114" s="3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9.5" customHeight="1" x14ac:dyDescent="0.5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3"/>
      <c r="P115" s="3"/>
      <c r="Q115" s="3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9.5" customHeight="1" x14ac:dyDescent="0.5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1"/>
      <c r="N116" s="1"/>
      <c r="O116" s="3"/>
      <c r="P116" s="3"/>
      <c r="Q116" s="3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9.5" customHeight="1" x14ac:dyDescent="0.5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3"/>
      <c r="P117" s="3"/>
      <c r="Q117" s="3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9.5" customHeight="1" x14ac:dyDescent="0.5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3"/>
      <c r="P118" s="3"/>
      <c r="Q118" s="3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9.5" customHeight="1" x14ac:dyDescent="0.5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3"/>
      <c r="P119" s="3"/>
      <c r="Q119" s="3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9.5" customHeight="1" x14ac:dyDescent="0.5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3"/>
      <c r="P120" s="3"/>
      <c r="Q120" s="3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9.5" customHeight="1" x14ac:dyDescent="0.5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3"/>
      <c r="P121" s="3"/>
      <c r="Q121" s="3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9.5" customHeight="1" x14ac:dyDescent="0.5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3"/>
      <c r="P122" s="3"/>
      <c r="Q122" s="3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9.5" customHeight="1" x14ac:dyDescent="0.5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3"/>
      <c r="P123" s="3"/>
      <c r="Q123" s="3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9.5" customHeight="1" x14ac:dyDescent="0.5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3"/>
      <c r="P124" s="3"/>
      <c r="Q124" s="3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9.5" customHeight="1" x14ac:dyDescent="0.5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3"/>
      <c r="P125" s="3"/>
      <c r="Q125" s="3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9.5" customHeight="1" x14ac:dyDescent="0.5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3"/>
      <c r="P126" s="3"/>
      <c r="Q126" s="3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9.5" customHeight="1" x14ac:dyDescent="0.5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3"/>
      <c r="P127" s="3"/>
      <c r="Q127" s="3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9.5" customHeight="1" x14ac:dyDescent="0.5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3"/>
      <c r="P128" s="3"/>
      <c r="Q128" s="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9.5" customHeight="1" x14ac:dyDescent="0.5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3"/>
      <c r="P129" s="3"/>
      <c r="Q129" s="3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9.5" customHeight="1" x14ac:dyDescent="0.5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3"/>
      <c r="P130" s="3"/>
      <c r="Q130" s="3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9.5" customHeight="1" x14ac:dyDescent="0.5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3"/>
      <c r="P131" s="3"/>
      <c r="Q131" s="3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9.5" customHeight="1" x14ac:dyDescent="0.5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3"/>
      <c r="P132" s="3"/>
      <c r="Q132" s="3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9.5" customHeight="1" x14ac:dyDescent="0.5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3"/>
      <c r="P133" s="3"/>
      <c r="Q133" s="3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9.5" customHeight="1" x14ac:dyDescent="0.5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3"/>
      <c r="P134" s="3"/>
      <c r="Q134" s="3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9.5" customHeight="1" x14ac:dyDescent="0.5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3"/>
      <c r="P135" s="3"/>
      <c r="Q135" s="3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9.5" customHeight="1" x14ac:dyDescent="0.5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3"/>
      <c r="P136" s="3"/>
      <c r="Q136" s="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9.5" customHeight="1" x14ac:dyDescent="0.5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3"/>
      <c r="P137" s="3"/>
      <c r="Q137" s="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9.5" customHeight="1" x14ac:dyDescent="0.5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3"/>
      <c r="P138" s="3"/>
      <c r="Q138" s="3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9.5" customHeight="1" x14ac:dyDescent="0.5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3"/>
      <c r="P139" s="3"/>
      <c r="Q139" s="3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9.5" customHeight="1" x14ac:dyDescent="0.5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3"/>
      <c r="P140" s="3"/>
      <c r="Q140" s="3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9.5" customHeight="1" x14ac:dyDescent="0.5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3"/>
      <c r="P141" s="3"/>
      <c r="Q141" s="3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9.5" customHeight="1" x14ac:dyDescent="0.5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3"/>
      <c r="P142" s="3"/>
      <c r="Q142" s="3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9.5" customHeight="1" x14ac:dyDescent="0.5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3"/>
      <c r="P143" s="3"/>
      <c r="Q143" s="3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9.5" customHeight="1" x14ac:dyDescent="0.5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3"/>
      <c r="P144" s="3"/>
      <c r="Q144" s="3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9.5" customHeight="1" x14ac:dyDescent="0.5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3"/>
      <c r="P145" s="3"/>
      <c r="Q145" s="3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9.5" customHeight="1" x14ac:dyDescent="0.5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3"/>
      <c r="P146" s="3"/>
      <c r="Q146" s="3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9.5" customHeight="1" x14ac:dyDescent="0.5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3"/>
      <c r="P147" s="3"/>
      <c r="Q147" s="3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9.5" customHeight="1" x14ac:dyDescent="0.5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3"/>
      <c r="P148" s="3"/>
      <c r="Q148" s="3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9.5" customHeight="1" x14ac:dyDescent="0.5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3"/>
      <c r="P149" s="3"/>
      <c r="Q149" s="3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9.5" customHeight="1" x14ac:dyDescent="0.5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3"/>
      <c r="P150" s="3"/>
      <c r="Q150" s="3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9.5" customHeight="1" x14ac:dyDescent="0.5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3"/>
      <c r="P151" s="3"/>
      <c r="Q151" s="3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9.5" customHeight="1" x14ac:dyDescent="0.5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3"/>
      <c r="P152" s="3"/>
      <c r="Q152" s="3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9.5" customHeight="1" x14ac:dyDescent="0.5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3"/>
      <c r="P153" s="3"/>
      <c r="Q153" s="3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9.5" customHeight="1" x14ac:dyDescent="0.5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3"/>
      <c r="P154" s="3"/>
      <c r="Q154" s="3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9.5" customHeight="1" x14ac:dyDescent="0.5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3"/>
      <c r="P155" s="3"/>
      <c r="Q155" s="3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9.5" customHeight="1" x14ac:dyDescent="0.5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3"/>
      <c r="P156" s="3"/>
      <c r="Q156" s="3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9.5" customHeight="1" x14ac:dyDescent="0.5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3"/>
      <c r="P157" s="3"/>
      <c r="Q157" s="3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9.5" customHeight="1" x14ac:dyDescent="0.5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3"/>
      <c r="P158" s="3"/>
      <c r="Q158" s="3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9.5" customHeight="1" x14ac:dyDescent="0.5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3"/>
      <c r="P159" s="3"/>
      <c r="Q159" s="3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9.5" customHeight="1" x14ac:dyDescent="0.5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3"/>
      <c r="P160" s="3"/>
      <c r="Q160" s="3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9.5" customHeight="1" x14ac:dyDescent="0.5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3"/>
      <c r="P161" s="3"/>
      <c r="Q161" s="3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9.5" customHeight="1" x14ac:dyDescent="0.5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3"/>
      <c r="P162" s="3"/>
      <c r="Q162" s="3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9.5" customHeight="1" x14ac:dyDescent="0.5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3"/>
      <c r="P163" s="3"/>
      <c r="Q163" s="3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9.5" customHeight="1" x14ac:dyDescent="0.5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3"/>
      <c r="P164" s="3"/>
      <c r="Q164" s="3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9.5" customHeight="1" x14ac:dyDescent="0.5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3"/>
      <c r="P165" s="3"/>
      <c r="Q165" s="3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9.5" customHeight="1" x14ac:dyDescent="0.5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3"/>
      <c r="P166" s="3"/>
      <c r="Q166" s="3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9.5" customHeight="1" x14ac:dyDescent="0.5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3"/>
      <c r="P167" s="3"/>
      <c r="Q167" s="3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9.5" customHeight="1" x14ac:dyDescent="0.5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3"/>
      <c r="P168" s="3"/>
      <c r="Q168" s="3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9.5" customHeight="1" x14ac:dyDescent="0.5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3"/>
      <c r="P169" s="3"/>
      <c r="Q169" s="3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9.5" customHeight="1" x14ac:dyDescent="0.5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3"/>
      <c r="P170" s="3"/>
      <c r="Q170" s="3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9.5" customHeight="1" x14ac:dyDescent="0.5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3"/>
      <c r="P171" s="3"/>
      <c r="Q171" s="3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9.5" customHeight="1" x14ac:dyDescent="0.5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3"/>
      <c r="P172" s="3"/>
      <c r="Q172" s="3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9.5" customHeight="1" x14ac:dyDescent="0.5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3"/>
      <c r="P173" s="3"/>
      <c r="Q173" s="3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9.5" customHeight="1" x14ac:dyDescent="0.5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3"/>
      <c r="P174" s="3"/>
      <c r="Q174" s="3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9.5" customHeight="1" x14ac:dyDescent="0.5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3"/>
      <c r="P175" s="3"/>
      <c r="Q175" s="3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9.5" customHeight="1" x14ac:dyDescent="0.5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3"/>
      <c r="P176" s="3"/>
      <c r="Q176" s="3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9.5" customHeight="1" x14ac:dyDescent="0.5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3"/>
      <c r="P177" s="3"/>
      <c r="Q177" s="3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9.5" customHeight="1" x14ac:dyDescent="0.5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3"/>
      <c r="P178" s="3"/>
      <c r="Q178" s="3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9.5" customHeight="1" x14ac:dyDescent="0.5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3"/>
      <c r="P179" s="3"/>
      <c r="Q179" s="3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9.5" customHeight="1" x14ac:dyDescent="0.5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3"/>
      <c r="P180" s="3"/>
      <c r="Q180" s="3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9.5" customHeight="1" x14ac:dyDescent="0.5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3"/>
      <c r="P181" s="3"/>
      <c r="Q181" s="3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9.5" customHeight="1" x14ac:dyDescent="0.5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3"/>
      <c r="P182" s="3"/>
      <c r="Q182" s="3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9.5" customHeight="1" x14ac:dyDescent="0.5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3"/>
      <c r="P183" s="3"/>
      <c r="Q183" s="3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9.5" customHeight="1" x14ac:dyDescent="0.5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3"/>
      <c r="P184" s="3"/>
      <c r="Q184" s="3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9.5" customHeight="1" x14ac:dyDescent="0.5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3"/>
      <c r="P185" s="3"/>
      <c r="Q185" s="3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9.5" customHeight="1" x14ac:dyDescent="0.5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3"/>
      <c r="P186" s="3"/>
      <c r="Q186" s="3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9.5" customHeight="1" x14ac:dyDescent="0.5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3"/>
      <c r="P187" s="3"/>
      <c r="Q187" s="3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9.5" customHeight="1" x14ac:dyDescent="0.5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3"/>
      <c r="P188" s="3"/>
      <c r="Q188" s="3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9.5" customHeight="1" x14ac:dyDescent="0.5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3"/>
      <c r="P189" s="3"/>
      <c r="Q189" s="3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9.5" customHeight="1" x14ac:dyDescent="0.5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3"/>
      <c r="P190" s="3"/>
      <c r="Q190" s="3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9.5" customHeight="1" x14ac:dyDescent="0.5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3"/>
      <c r="P191" s="3"/>
      <c r="Q191" s="3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9.5" customHeight="1" x14ac:dyDescent="0.5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3"/>
      <c r="P192" s="3"/>
      <c r="Q192" s="3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9.5" customHeight="1" x14ac:dyDescent="0.5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3"/>
      <c r="P193" s="3"/>
      <c r="Q193" s="3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9.5" customHeight="1" x14ac:dyDescent="0.5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3"/>
      <c r="P194" s="3"/>
      <c r="Q194" s="3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9.5" customHeight="1" x14ac:dyDescent="0.5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3"/>
      <c r="P195" s="3"/>
      <c r="Q195" s="3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9.5" customHeight="1" x14ac:dyDescent="0.5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3"/>
      <c r="P196" s="3"/>
      <c r="Q196" s="3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9.5" customHeight="1" x14ac:dyDescent="0.5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3"/>
      <c r="P197" s="3"/>
      <c r="Q197" s="3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9.5" customHeight="1" x14ac:dyDescent="0.5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3"/>
      <c r="P198" s="3"/>
      <c r="Q198" s="3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9.5" customHeight="1" x14ac:dyDescent="0.5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3"/>
      <c r="P199" s="3"/>
      <c r="Q199" s="3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9.5" customHeight="1" x14ac:dyDescent="0.5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3"/>
      <c r="P200" s="3"/>
      <c r="Q200" s="3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9.5" customHeight="1" x14ac:dyDescent="0.5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3"/>
      <c r="P201" s="3"/>
      <c r="Q201" s="3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9.5" customHeight="1" x14ac:dyDescent="0.5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3"/>
      <c r="P202" s="3"/>
      <c r="Q202" s="3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9.5" customHeight="1" x14ac:dyDescent="0.5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3"/>
      <c r="P203" s="3"/>
      <c r="Q203" s="3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9.5" customHeight="1" x14ac:dyDescent="0.5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3"/>
      <c r="P204" s="3"/>
      <c r="Q204" s="3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9.5" customHeight="1" x14ac:dyDescent="0.5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3"/>
      <c r="P205" s="3"/>
      <c r="Q205" s="3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9.5" customHeight="1" x14ac:dyDescent="0.5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3"/>
      <c r="P206" s="3"/>
      <c r="Q206" s="3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9.5" customHeight="1" x14ac:dyDescent="0.5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3"/>
      <c r="P207" s="3"/>
      <c r="Q207" s="3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9.5" customHeight="1" x14ac:dyDescent="0.5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3"/>
      <c r="P208" s="3"/>
      <c r="Q208" s="3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9.5" customHeight="1" x14ac:dyDescent="0.5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3"/>
      <c r="P209" s="3"/>
      <c r="Q209" s="3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9.5" customHeight="1" x14ac:dyDescent="0.5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3"/>
      <c r="P210" s="3"/>
      <c r="Q210" s="3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9.5" customHeight="1" x14ac:dyDescent="0.5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3"/>
      <c r="P211" s="3"/>
      <c r="Q211" s="3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9.5" customHeight="1" x14ac:dyDescent="0.5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3"/>
      <c r="P212" s="3"/>
      <c r="Q212" s="3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9.5" customHeight="1" x14ac:dyDescent="0.5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3"/>
      <c r="P213" s="3"/>
      <c r="Q213" s="3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9.5" customHeight="1" x14ac:dyDescent="0.5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3"/>
      <c r="P214" s="3"/>
      <c r="Q214" s="3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9.5" customHeight="1" x14ac:dyDescent="0.5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3"/>
      <c r="P215" s="3"/>
      <c r="Q215" s="3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9.5" customHeight="1" x14ac:dyDescent="0.5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3"/>
      <c r="P216" s="3"/>
      <c r="Q216" s="3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9.5" customHeight="1" x14ac:dyDescent="0.5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3"/>
      <c r="P217" s="3"/>
      <c r="Q217" s="3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9.5" customHeight="1" x14ac:dyDescent="0.5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3"/>
      <c r="P218" s="3"/>
      <c r="Q218" s="3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9.5" customHeight="1" x14ac:dyDescent="0.5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3"/>
      <c r="P219" s="3"/>
      <c r="Q219" s="3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9.5" customHeight="1" x14ac:dyDescent="0.5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3"/>
      <c r="P220" s="3"/>
      <c r="Q220" s="3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9.5" customHeight="1" x14ac:dyDescent="0.5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3"/>
      <c r="P221" s="3"/>
      <c r="Q221" s="3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9.5" customHeight="1" x14ac:dyDescent="0.5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3"/>
      <c r="P222" s="3"/>
      <c r="Q222" s="3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9.5" customHeight="1" x14ac:dyDescent="0.5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3"/>
      <c r="P223" s="3"/>
      <c r="Q223" s="3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9.5" customHeight="1" x14ac:dyDescent="0.5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3"/>
      <c r="P224" s="3"/>
      <c r="Q224" s="3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9.5" customHeight="1" x14ac:dyDescent="0.5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3"/>
      <c r="P225" s="3"/>
      <c r="Q225" s="3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9.5" customHeight="1" x14ac:dyDescent="0.5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3"/>
      <c r="P226" s="3"/>
      <c r="Q226" s="3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9.5" customHeight="1" x14ac:dyDescent="0.5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3"/>
      <c r="P227" s="3"/>
      <c r="Q227" s="3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9.5" customHeight="1" x14ac:dyDescent="0.5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3"/>
      <c r="P228" s="3"/>
      <c r="Q228" s="3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9.5" customHeight="1" x14ac:dyDescent="0.5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3"/>
      <c r="P229" s="3"/>
      <c r="Q229" s="3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9.5" customHeight="1" x14ac:dyDescent="0.5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3"/>
      <c r="P230" s="3"/>
      <c r="Q230" s="3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9.5" customHeight="1" x14ac:dyDescent="0.5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3"/>
      <c r="P231" s="3"/>
      <c r="Q231" s="3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9.5" customHeight="1" x14ac:dyDescent="0.5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3"/>
      <c r="P232" s="3"/>
      <c r="Q232" s="3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9.5" customHeight="1" x14ac:dyDescent="0.5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3"/>
      <c r="P233" s="3"/>
      <c r="Q233" s="3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9.5" customHeight="1" x14ac:dyDescent="0.5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3"/>
      <c r="P234" s="3"/>
      <c r="Q234" s="3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9.5" customHeight="1" x14ac:dyDescent="0.5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3"/>
      <c r="P235" s="3"/>
      <c r="Q235" s="3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9.5" customHeight="1" x14ac:dyDescent="0.5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3"/>
      <c r="P236" s="3"/>
      <c r="Q236" s="3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9.5" customHeight="1" x14ac:dyDescent="0.5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3"/>
      <c r="P237" s="3"/>
      <c r="Q237" s="3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9.5" customHeight="1" x14ac:dyDescent="0.5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3"/>
      <c r="P238" s="3"/>
      <c r="Q238" s="3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9.5" customHeight="1" x14ac:dyDescent="0.5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3"/>
      <c r="P239" s="3"/>
      <c r="Q239" s="3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9.5" customHeight="1" x14ac:dyDescent="0.5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3"/>
      <c r="P240" s="3"/>
      <c r="Q240" s="3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9.5" customHeight="1" x14ac:dyDescent="0.5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3"/>
      <c r="P241" s="3"/>
      <c r="Q241" s="3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9.5" customHeight="1" x14ac:dyDescent="0.5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3"/>
      <c r="P242" s="3"/>
      <c r="Q242" s="3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9.5" customHeight="1" x14ac:dyDescent="0.5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3"/>
      <c r="P243" s="3"/>
      <c r="Q243" s="3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9.5" customHeight="1" x14ac:dyDescent="0.5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3"/>
      <c r="P244" s="3"/>
      <c r="Q244" s="3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9.5" customHeight="1" x14ac:dyDescent="0.5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3"/>
      <c r="P245" s="3"/>
      <c r="Q245" s="3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9.5" customHeight="1" x14ac:dyDescent="0.5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3"/>
      <c r="P246" s="3"/>
      <c r="Q246" s="3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9.5" customHeight="1" x14ac:dyDescent="0.5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3"/>
      <c r="P247" s="3"/>
      <c r="Q247" s="3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9.5" customHeight="1" x14ac:dyDescent="0.5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3"/>
      <c r="P248" s="3"/>
      <c r="Q248" s="3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9.5" customHeight="1" x14ac:dyDescent="0.5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3"/>
      <c r="P249" s="3"/>
      <c r="Q249" s="3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9.5" customHeight="1" x14ac:dyDescent="0.5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3"/>
      <c r="P250" s="3"/>
      <c r="Q250" s="3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9.5" customHeight="1" x14ac:dyDescent="0.5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3"/>
      <c r="P251" s="3"/>
      <c r="Q251" s="3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9.5" customHeight="1" x14ac:dyDescent="0.5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3"/>
      <c r="P252" s="3"/>
      <c r="Q252" s="3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9.5" customHeight="1" x14ac:dyDescent="0.5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3"/>
      <c r="P253" s="3"/>
      <c r="Q253" s="3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9.5" customHeight="1" x14ac:dyDescent="0.5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3"/>
      <c r="P254" s="3"/>
      <c r="Q254" s="3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9.5" customHeight="1" x14ac:dyDescent="0.5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3"/>
      <c r="P255" s="3"/>
      <c r="Q255" s="3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9.5" customHeight="1" x14ac:dyDescent="0.5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3"/>
      <c r="P256" s="3"/>
      <c r="Q256" s="3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9.5" customHeight="1" x14ac:dyDescent="0.5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3"/>
      <c r="P257" s="3"/>
      <c r="Q257" s="3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9.5" customHeight="1" x14ac:dyDescent="0.5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3"/>
      <c r="P258" s="3"/>
      <c r="Q258" s="3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9.5" customHeight="1" x14ac:dyDescent="0.5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3"/>
      <c r="P259" s="3"/>
      <c r="Q259" s="3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9.5" customHeight="1" x14ac:dyDescent="0.5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3"/>
      <c r="P260" s="3"/>
      <c r="Q260" s="3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9.5" customHeight="1" x14ac:dyDescent="0.5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3"/>
      <c r="P261" s="3"/>
      <c r="Q261" s="3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9.5" customHeight="1" x14ac:dyDescent="0.5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3"/>
      <c r="P262" s="3"/>
      <c r="Q262" s="3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9.5" customHeight="1" x14ac:dyDescent="0.5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3"/>
      <c r="P263" s="3"/>
      <c r="Q263" s="3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9.5" customHeight="1" x14ac:dyDescent="0.5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3"/>
      <c r="P264" s="3"/>
      <c r="Q264" s="3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9.5" customHeight="1" x14ac:dyDescent="0.5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3"/>
      <c r="P265" s="3"/>
      <c r="Q265" s="3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9.5" customHeight="1" x14ac:dyDescent="0.5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3"/>
      <c r="P266" s="3"/>
      <c r="Q266" s="3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9.5" customHeight="1" x14ac:dyDescent="0.5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3"/>
      <c r="P267" s="3"/>
      <c r="Q267" s="3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9.5" customHeight="1" x14ac:dyDescent="0.5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3"/>
      <c r="P268" s="3"/>
      <c r="Q268" s="3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9.5" customHeight="1" x14ac:dyDescent="0.5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3"/>
      <c r="P269" s="3"/>
      <c r="Q269" s="3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9.5" customHeight="1" x14ac:dyDescent="0.5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3"/>
      <c r="P270" s="3"/>
      <c r="Q270" s="3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9.5" customHeight="1" x14ac:dyDescent="0.5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3"/>
      <c r="P271" s="3"/>
      <c r="Q271" s="3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9.5" customHeight="1" x14ac:dyDescent="0.5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3"/>
      <c r="P272" s="3"/>
      <c r="Q272" s="3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9.5" customHeight="1" x14ac:dyDescent="0.5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3"/>
      <c r="P273" s="3"/>
      <c r="Q273" s="3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9.5" customHeight="1" x14ac:dyDescent="0.5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3"/>
      <c r="P274" s="3"/>
      <c r="Q274" s="3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9.5" customHeight="1" x14ac:dyDescent="0.5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3"/>
      <c r="P275" s="3"/>
      <c r="Q275" s="3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9.5" customHeight="1" x14ac:dyDescent="0.5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3"/>
      <c r="P276" s="3"/>
      <c r="Q276" s="3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9.5" customHeight="1" x14ac:dyDescent="0.5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3"/>
      <c r="P277" s="3"/>
      <c r="Q277" s="3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9.5" customHeight="1" x14ac:dyDescent="0.5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3"/>
      <c r="P278" s="3"/>
      <c r="Q278" s="3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9.5" customHeight="1" x14ac:dyDescent="0.5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3"/>
      <c r="P279" s="3"/>
      <c r="Q279" s="3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9.5" customHeight="1" x14ac:dyDescent="0.5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3"/>
      <c r="P280" s="3"/>
      <c r="Q280" s="3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9.5" customHeight="1" x14ac:dyDescent="0.5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3"/>
      <c r="P281" s="3"/>
      <c r="Q281" s="3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9.5" customHeight="1" x14ac:dyDescent="0.5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3"/>
      <c r="P282" s="3"/>
      <c r="Q282" s="3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9.5" customHeight="1" x14ac:dyDescent="0.5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3"/>
      <c r="P283" s="3"/>
      <c r="Q283" s="3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9.5" customHeight="1" x14ac:dyDescent="0.5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3"/>
      <c r="P284" s="3"/>
      <c r="Q284" s="3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9.5" customHeight="1" x14ac:dyDescent="0.5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3"/>
      <c r="P285" s="3"/>
      <c r="Q285" s="3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9.5" customHeight="1" x14ac:dyDescent="0.5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3"/>
      <c r="P286" s="3"/>
      <c r="Q286" s="3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9.5" customHeight="1" x14ac:dyDescent="0.5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3"/>
      <c r="P287" s="3"/>
      <c r="Q287" s="3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9.5" customHeight="1" x14ac:dyDescent="0.5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3"/>
      <c r="P288" s="3"/>
      <c r="Q288" s="3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9.5" customHeight="1" x14ac:dyDescent="0.5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3"/>
      <c r="P289" s="3"/>
      <c r="Q289" s="3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9.5" customHeight="1" x14ac:dyDescent="0.5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3"/>
      <c r="P290" s="3"/>
      <c r="Q290" s="3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9.5" customHeight="1" x14ac:dyDescent="0.5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3"/>
      <c r="P291" s="3"/>
      <c r="Q291" s="3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9.5" customHeight="1" x14ac:dyDescent="0.5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3"/>
      <c r="P292" s="3"/>
      <c r="Q292" s="3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9.5" customHeight="1" x14ac:dyDescent="0.5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3"/>
      <c r="P293" s="3"/>
      <c r="Q293" s="3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9.5" customHeight="1" x14ac:dyDescent="0.5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3"/>
      <c r="P294" s="3"/>
      <c r="Q294" s="3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9.5" customHeight="1" x14ac:dyDescent="0.5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3"/>
      <c r="P295" s="3"/>
      <c r="Q295" s="3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9.5" customHeight="1" x14ac:dyDescent="0.5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3"/>
      <c r="P296" s="3"/>
      <c r="Q296" s="3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9.5" customHeight="1" x14ac:dyDescent="0.5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3"/>
      <c r="P297" s="3"/>
      <c r="Q297" s="3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9.5" customHeight="1" x14ac:dyDescent="0.5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3"/>
      <c r="P298" s="3"/>
      <c r="Q298" s="3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9.5" customHeight="1" x14ac:dyDescent="0.5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3"/>
      <c r="P299" s="3"/>
      <c r="Q299" s="3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9.5" customHeight="1" x14ac:dyDescent="0.5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3"/>
      <c r="P300" s="3"/>
      <c r="Q300" s="3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9.5" customHeight="1" x14ac:dyDescent="0.5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3"/>
      <c r="P301" s="3"/>
      <c r="Q301" s="3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9.5" customHeight="1" x14ac:dyDescent="0.5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3"/>
      <c r="P302" s="3"/>
      <c r="Q302" s="3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9.5" customHeight="1" x14ac:dyDescent="0.5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3"/>
      <c r="P303" s="3"/>
      <c r="Q303" s="3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9.5" customHeight="1" x14ac:dyDescent="0.5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3"/>
      <c r="P304" s="3"/>
      <c r="Q304" s="3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9.5" customHeight="1" x14ac:dyDescent="0.5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3"/>
      <c r="P305" s="3"/>
      <c r="Q305" s="3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9.5" customHeight="1" x14ac:dyDescent="0.5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3"/>
      <c r="P306" s="3"/>
      <c r="Q306" s="3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9.5" customHeight="1" x14ac:dyDescent="0.5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3"/>
      <c r="P307" s="3"/>
      <c r="Q307" s="3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9.5" customHeight="1" x14ac:dyDescent="0.5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3"/>
      <c r="P308" s="3"/>
      <c r="Q308" s="3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9.5" customHeight="1" x14ac:dyDescent="0.5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3"/>
      <c r="P309" s="3"/>
      <c r="Q309" s="3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9.5" customHeight="1" x14ac:dyDescent="0.5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3"/>
      <c r="P310" s="3"/>
      <c r="Q310" s="3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9.5" customHeight="1" x14ac:dyDescent="0.5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3"/>
      <c r="P311" s="3"/>
      <c r="Q311" s="3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9.5" customHeight="1" x14ac:dyDescent="0.5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3"/>
      <c r="P312" s="3"/>
      <c r="Q312" s="3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9.5" customHeight="1" x14ac:dyDescent="0.5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3"/>
      <c r="P313" s="3"/>
      <c r="Q313" s="3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9.5" customHeight="1" x14ac:dyDescent="0.5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3"/>
      <c r="P314" s="3"/>
      <c r="Q314" s="3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9.5" customHeight="1" x14ac:dyDescent="0.5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3"/>
      <c r="P315" s="3"/>
      <c r="Q315" s="3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9.5" customHeight="1" x14ac:dyDescent="0.5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3"/>
      <c r="P316" s="3"/>
      <c r="Q316" s="3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9.5" customHeight="1" x14ac:dyDescent="0.5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3"/>
      <c r="P317" s="3"/>
      <c r="Q317" s="3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9.5" customHeight="1" x14ac:dyDescent="0.5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3"/>
      <c r="P318" s="3"/>
      <c r="Q318" s="3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9.5" customHeight="1" x14ac:dyDescent="0.5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3"/>
      <c r="P319" s="3"/>
      <c r="Q319" s="3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9.5" customHeight="1" x14ac:dyDescent="0.5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3"/>
      <c r="P320" s="3"/>
      <c r="Q320" s="3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9.5" customHeight="1" x14ac:dyDescent="0.5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3"/>
      <c r="P321" s="3"/>
      <c r="Q321" s="3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9.5" customHeight="1" x14ac:dyDescent="0.5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3"/>
      <c r="P322" s="3"/>
      <c r="Q322" s="3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9.5" customHeight="1" x14ac:dyDescent="0.5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3"/>
      <c r="P323" s="3"/>
      <c r="Q323" s="3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9.5" customHeight="1" x14ac:dyDescent="0.5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3"/>
      <c r="P324" s="3"/>
      <c r="Q324" s="3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9.5" customHeight="1" x14ac:dyDescent="0.5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3"/>
      <c r="P325" s="3"/>
      <c r="Q325" s="3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9.5" customHeight="1" x14ac:dyDescent="0.5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3"/>
      <c r="P326" s="3"/>
      <c r="Q326" s="3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9.5" customHeight="1" x14ac:dyDescent="0.5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3"/>
      <c r="P327" s="3"/>
      <c r="Q327" s="3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9.5" customHeight="1" x14ac:dyDescent="0.5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3"/>
      <c r="P328" s="3"/>
      <c r="Q328" s="3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9.5" customHeight="1" x14ac:dyDescent="0.5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3"/>
      <c r="P329" s="3"/>
      <c r="Q329" s="3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9.5" customHeight="1" x14ac:dyDescent="0.5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3"/>
      <c r="P330" s="3"/>
      <c r="Q330" s="3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9.5" customHeight="1" x14ac:dyDescent="0.5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3"/>
      <c r="P331" s="3"/>
      <c r="Q331" s="3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9.5" customHeight="1" x14ac:dyDescent="0.5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3"/>
      <c r="P332" s="3"/>
      <c r="Q332" s="3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9.5" customHeight="1" x14ac:dyDescent="0.5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3"/>
      <c r="P333" s="3"/>
      <c r="Q333" s="3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9.5" customHeight="1" x14ac:dyDescent="0.5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3"/>
      <c r="P334" s="3"/>
      <c r="Q334" s="3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9.5" customHeight="1" x14ac:dyDescent="0.5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3"/>
      <c r="P335" s="3"/>
      <c r="Q335" s="3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9.5" customHeight="1" x14ac:dyDescent="0.5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3"/>
      <c r="P336" s="3"/>
      <c r="Q336" s="3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9.5" customHeight="1" x14ac:dyDescent="0.5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3"/>
      <c r="P337" s="3"/>
      <c r="Q337" s="3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9.5" customHeight="1" x14ac:dyDescent="0.5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3"/>
      <c r="P338" s="3"/>
      <c r="Q338" s="3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9.5" customHeight="1" x14ac:dyDescent="0.5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3"/>
      <c r="P339" s="3"/>
      <c r="Q339" s="3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9.5" customHeight="1" x14ac:dyDescent="0.5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3"/>
      <c r="P340" s="3"/>
      <c r="Q340" s="3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9.5" customHeight="1" x14ac:dyDescent="0.5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3"/>
      <c r="P341" s="3"/>
      <c r="Q341" s="3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9.5" customHeight="1" x14ac:dyDescent="0.5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3"/>
      <c r="P342" s="3"/>
      <c r="Q342" s="3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9.5" customHeight="1" x14ac:dyDescent="0.5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3"/>
      <c r="P343" s="3"/>
      <c r="Q343" s="3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9.5" customHeight="1" x14ac:dyDescent="0.5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3"/>
      <c r="P344" s="3"/>
      <c r="Q344" s="3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9.5" customHeight="1" x14ac:dyDescent="0.5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3"/>
      <c r="P345" s="3"/>
      <c r="Q345" s="3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9.5" customHeight="1" x14ac:dyDescent="0.5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3"/>
      <c r="P346" s="3"/>
      <c r="Q346" s="3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9.5" customHeight="1" x14ac:dyDescent="0.5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3"/>
      <c r="P347" s="3"/>
      <c r="Q347" s="3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9.5" customHeight="1" x14ac:dyDescent="0.5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3"/>
      <c r="P348" s="3"/>
      <c r="Q348" s="3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9.5" customHeight="1" x14ac:dyDescent="0.5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3"/>
      <c r="P349" s="3"/>
      <c r="Q349" s="3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9.5" customHeight="1" x14ac:dyDescent="0.5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3"/>
      <c r="P350" s="3"/>
      <c r="Q350" s="3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9.5" customHeight="1" x14ac:dyDescent="0.5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3"/>
      <c r="P351" s="3"/>
      <c r="Q351" s="3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9.5" customHeight="1" x14ac:dyDescent="0.5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3"/>
      <c r="P352" s="3"/>
      <c r="Q352" s="3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9.5" customHeight="1" x14ac:dyDescent="0.5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3"/>
      <c r="P353" s="3"/>
      <c r="Q353" s="3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9.5" customHeight="1" x14ac:dyDescent="0.5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3"/>
      <c r="P354" s="3"/>
      <c r="Q354" s="3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9.5" customHeight="1" x14ac:dyDescent="0.5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3"/>
      <c r="P355" s="3"/>
      <c r="Q355" s="3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9.5" customHeight="1" x14ac:dyDescent="0.5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3"/>
      <c r="P356" s="3"/>
      <c r="Q356" s="3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9.5" customHeight="1" x14ac:dyDescent="0.5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3"/>
      <c r="P357" s="3"/>
      <c r="Q357" s="3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9.5" customHeight="1" x14ac:dyDescent="0.5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3"/>
      <c r="P358" s="3"/>
      <c r="Q358" s="3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9.5" customHeight="1" x14ac:dyDescent="0.5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3"/>
      <c r="P359" s="3"/>
      <c r="Q359" s="3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9.5" customHeight="1" x14ac:dyDescent="0.5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3"/>
      <c r="P360" s="3"/>
      <c r="Q360" s="3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9.5" customHeight="1" x14ac:dyDescent="0.5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3"/>
      <c r="P361" s="3"/>
      <c r="Q361" s="3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9.5" customHeight="1" x14ac:dyDescent="0.5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3"/>
      <c r="P362" s="3"/>
      <c r="Q362" s="3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9.5" customHeight="1" x14ac:dyDescent="0.5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3"/>
      <c r="P363" s="3"/>
      <c r="Q363" s="3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9.5" customHeight="1" x14ac:dyDescent="0.5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3"/>
      <c r="P364" s="3"/>
      <c r="Q364" s="3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9.5" customHeight="1" x14ac:dyDescent="0.5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3"/>
      <c r="P365" s="3"/>
      <c r="Q365" s="3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9.5" customHeight="1" x14ac:dyDescent="0.5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3"/>
      <c r="P366" s="3"/>
      <c r="Q366" s="3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9.5" customHeight="1" x14ac:dyDescent="0.5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3"/>
      <c r="P367" s="3"/>
      <c r="Q367" s="3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9.5" customHeight="1" x14ac:dyDescent="0.5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3"/>
      <c r="P368" s="3"/>
      <c r="Q368" s="3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9.5" customHeight="1" x14ac:dyDescent="0.5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3"/>
      <c r="P369" s="3"/>
      <c r="Q369" s="3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9.5" customHeight="1" x14ac:dyDescent="0.5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3"/>
      <c r="P370" s="3"/>
      <c r="Q370" s="3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9.5" customHeight="1" x14ac:dyDescent="0.5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3"/>
      <c r="P371" s="3"/>
      <c r="Q371" s="3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9.5" customHeight="1" x14ac:dyDescent="0.5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3"/>
      <c r="P372" s="3"/>
      <c r="Q372" s="3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9.5" customHeight="1" x14ac:dyDescent="0.5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3"/>
      <c r="P373" s="3"/>
      <c r="Q373" s="3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9.5" customHeight="1" x14ac:dyDescent="0.5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3"/>
      <c r="P374" s="3"/>
      <c r="Q374" s="3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9.5" customHeight="1" x14ac:dyDescent="0.5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3"/>
      <c r="P375" s="3"/>
      <c r="Q375" s="3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9.5" customHeight="1" x14ac:dyDescent="0.5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3"/>
      <c r="P376" s="3"/>
      <c r="Q376" s="3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9.5" customHeight="1" x14ac:dyDescent="0.5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3"/>
      <c r="P377" s="3"/>
      <c r="Q377" s="3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9.5" customHeight="1" x14ac:dyDescent="0.5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3"/>
      <c r="P378" s="3"/>
      <c r="Q378" s="3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9.5" customHeight="1" x14ac:dyDescent="0.5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3"/>
      <c r="P379" s="3"/>
      <c r="Q379" s="3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9.5" customHeight="1" x14ac:dyDescent="0.5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3"/>
      <c r="P380" s="3"/>
      <c r="Q380" s="3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9.5" customHeight="1" x14ac:dyDescent="0.5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3"/>
      <c r="P381" s="3"/>
      <c r="Q381" s="3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9.5" customHeight="1" x14ac:dyDescent="0.5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3"/>
      <c r="P382" s="3"/>
      <c r="Q382" s="3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9.5" customHeight="1" x14ac:dyDescent="0.5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3"/>
      <c r="P383" s="3"/>
      <c r="Q383" s="3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9.5" customHeight="1" x14ac:dyDescent="0.5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3"/>
      <c r="P384" s="3"/>
      <c r="Q384" s="3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9.5" customHeight="1" x14ac:dyDescent="0.5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3"/>
      <c r="P385" s="3"/>
      <c r="Q385" s="3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9.5" customHeight="1" x14ac:dyDescent="0.5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3"/>
      <c r="P386" s="3"/>
      <c r="Q386" s="3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9.5" customHeight="1" x14ac:dyDescent="0.5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3"/>
      <c r="P387" s="3"/>
      <c r="Q387" s="3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9.5" customHeight="1" x14ac:dyDescent="0.5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3"/>
      <c r="P388" s="3"/>
      <c r="Q388" s="3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9.5" customHeight="1" x14ac:dyDescent="0.5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3"/>
      <c r="P389" s="3"/>
      <c r="Q389" s="3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9.5" customHeight="1" x14ac:dyDescent="0.5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3"/>
      <c r="P390" s="3"/>
      <c r="Q390" s="3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9.5" customHeight="1" x14ac:dyDescent="0.5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3"/>
      <c r="P391" s="3"/>
      <c r="Q391" s="3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9.5" customHeight="1" x14ac:dyDescent="0.5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3"/>
      <c r="P392" s="3"/>
      <c r="Q392" s="3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9.5" customHeight="1" x14ac:dyDescent="0.5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3"/>
      <c r="P393" s="3"/>
      <c r="Q393" s="3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9.5" customHeight="1" x14ac:dyDescent="0.5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3"/>
      <c r="P394" s="3"/>
      <c r="Q394" s="3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9.5" customHeight="1" x14ac:dyDescent="0.5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3"/>
      <c r="P395" s="3"/>
      <c r="Q395" s="3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9.5" customHeight="1" x14ac:dyDescent="0.5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3"/>
      <c r="P396" s="3"/>
      <c r="Q396" s="3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9.5" customHeight="1" x14ac:dyDescent="0.5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3"/>
      <c r="P397" s="3"/>
      <c r="Q397" s="3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9.5" customHeight="1" x14ac:dyDescent="0.5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3"/>
      <c r="P398" s="3"/>
      <c r="Q398" s="3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9.5" customHeight="1" x14ac:dyDescent="0.5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3"/>
      <c r="P399" s="3"/>
      <c r="Q399" s="3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9.5" customHeight="1" x14ac:dyDescent="0.5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3"/>
      <c r="P400" s="3"/>
      <c r="Q400" s="3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9.5" customHeight="1" x14ac:dyDescent="0.5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3"/>
      <c r="P401" s="3"/>
      <c r="Q401" s="3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9.5" customHeight="1" x14ac:dyDescent="0.5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3"/>
      <c r="P402" s="3"/>
      <c r="Q402" s="3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9.5" customHeight="1" x14ac:dyDescent="0.5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3"/>
      <c r="P403" s="3"/>
      <c r="Q403" s="3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9.5" customHeight="1" x14ac:dyDescent="0.5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3"/>
      <c r="P404" s="3"/>
      <c r="Q404" s="3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9.5" customHeight="1" x14ac:dyDescent="0.5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3"/>
      <c r="P405" s="3"/>
      <c r="Q405" s="3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9.5" customHeight="1" x14ac:dyDescent="0.5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3"/>
      <c r="P406" s="3"/>
      <c r="Q406" s="3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9.5" customHeight="1" x14ac:dyDescent="0.5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3"/>
      <c r="P407" s="3"/>
      <c r="Q407" s="3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9.5" customHeight="1" x14ac:dyDescent="0.5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3"/>
      <c r="P408" s="3"/>
      <c r="Q408" s="3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9.5" customHeight="1" x14ac:dyDescent="0.5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3"/>
      <c r="P409" s="3"/>
      <c r="Q409" s="3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9.5" customHeight="1" x14ac:dyDescent="0.5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3"/>
      <c r="P410" s="3"/>
      <c r="Q410" s="3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9.5" customHeight="1" x14ac:dyDescent="0.5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3"/>
      <c r="P411" s="3"/>
      <c r="Q411" s="3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9.5" customHeight="1" x14ac:dyDescent="0.5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3"/>
      <c r="P412" s="3"/>
      <c r="Q412" s="3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9.5" customHeight="1" x14ac:dyDescent="0.5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3"/>
      <c r="P413" s="3"/>
      <c r="Q413" s="3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9.5" customHeight="1" x14ac:dyDescent="0.5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3"/>
      <c r="P414" s="3"/>
      <c r="Q414" s="3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9.5" customHeight="1" x14ac:dyDescent="0.5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3"/>
      <c r="P415" s="3"/>
      <c r="Q415" s="3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9.5" customHeight="1" x14ac:dyDescent="0.5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3"/>
      <c r="P416" s="3"/>
      <c r="Q416" s="3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9.5" customHeight="1" x14ac:dyDescent="0.5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3"/>
      <c r="P417" s="3"/>
      <c r="Q417" s="3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9.5" customHeight="1" x14ac:dyDescent="0.5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3"/>
      <c r="P418" s="3"/>
      <c r="Q418" s="3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9.5" customHeight="1" x14ac:dyDescent="0.5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3"/>
      <c r="P419" s="3"/>
      <c r="Q419" s="3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9.5" customHeight="1" x14ac:dyDescent="0.5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3"/>
      <c r="P420" s="3"/>
      <c r="Q420" s="3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9.5" customHeight="1" x14ac:dyDescent="0.5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3"/>
      <c r="P421" s="3"/>
      <c r="Q421" s="3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9.5" customHeight="1" x14ac:dyDescent="0.5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3"/>
      <c r="P422" s="3"/>
      <c r="Q422" s="3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9.5" customHeight="1" x14ac:dyDescent="0.5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3"/>
      <c r="P423" s="3"/>
      <c r="Q423" s="3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9.5" customHeight="1" x14ac:dyDescent="0.5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3"/>
      <c r="P424" s="3"/>
      <c r="Q424" s="3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9.5" customHeight="1" x14ac:dyDescent="0.5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3"/>
      <c r="P425" s="3"/>
      <c r="Q425" s="3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9.5" customHeight="1" x14ac:dyDescent="0.5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3"/>
      <c r="P426" s="3"/>
      <c r="Q426" s="3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9.5" customHeight="1" x14ac:dyDescent="0.5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3"/>
      <c r="P427" s="3"/>
      <c r="Q427" s="3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9.5" customHeight="1" x14ac:dyDescent="0.5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3"/>
      <c r="P428" s="3"/>
      <c r="Q428" s="3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9.5" customHeight="1" x14ac:dyDescent="0.5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3"/>
      <c r="P429" s="3"/>
      <c r="Q429" s="3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9.5" customHeight="1" x14ac:dyDescent="0.5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3"/>
      <c r="P430" s="3"/>
      <c r="Q430" s="3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9.5" customHeight="1" x14ac:dyDescent="0.5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3"/>
      <c r="P431" s="3"/>
      <c r="Q431" s="3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9.5" customHeight="1" x14ac:dyDescent="0.5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3"/>
      <c r="P432" s="3"/>
      <c r="Q432" s="3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9.5" customHeight="1" x14ac:dyDescent="0.5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3"/>
      <c r="P433" s="3"/>
      <c r="Q433" s="3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9.5" customHeight="1" x14ac:dyDescent="0.5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3"/>
      <c r="P434" s="3"/>
      <c r="Q434" s="3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9.5" customHeight="1" x14ac:dyDescent="0.5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3"/>
      <c r="P435" s="3"/>
      <c r="Q435" s="3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9.5" customHeight="1" x14ac:dyDescent="0.5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3"/>
      <c r="P436" s="3"/>
      <c r="Q436" s="3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9.5" customHeight="1" x14ac:dyDescent="0.5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3"/>
      <c r="P437" s="3"/>
      <c r="Q437" s="3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9.5" customHeight="1" x14ac:dyDescent="0.5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3"/>
      <c r="P438" s="3"/>
      <c r="Q438" s="3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9.5" customHeight="1" x14ac:dyDescent="0.5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3"/>
      <c r="P439" s="3"/>
      <c r="Q439" s="3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9.5" customHeight="1" x14ac:dyDescent="0.5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3"/>
      <c r="P440" s="3"/>
      <c r="Q440" s="3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9.5" customHeight="1" x14ac:dyDescent="0.5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3"/>
      <c r="P441" s="3"/>
      <c r="Q441" s="3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9.5" customHeight="1" x14ac:dyDescent="0.5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3"/>
      <c r="P442" s="3"/>
      <c r="Q442" s="3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9.5" customHeight="1" x14ac:dyDescent="0.5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3"/>
      <c r="P443" s="3"/>
      <c r="Q443" s="3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9.5" customHeight="1" x14ac:dyDescent="0.5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3"/>
      <c r="P444" s="3"/>
      <c r="Q444" s="3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9.5" customHeight="1" x14ac:dyDescent="0.5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3"/>
      <c r="P445" s="3"/>
      <c r="Q445" s="3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9.5" customHeight="1" x14ac:dyDescent="0.5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3"/>
      <c r="P446" s="3"/>
      <c r="Q446" s="3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9.5" customHeight="1" x14ac:dyDescent="0.5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3"/>
      <c r="P447" s="3"/>
      <c r="Q447" s="3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9.5" customHeight="1" x14ac:dyDescent="0.5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3"/>
      <c r="P448" s="3"/>
      <c r="Q448" s="3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9.5" customHeight="1" x14ac:dyDescent="0.5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3"/>
      <c r="P449" s="3"/>
      <c r="Q449" s="3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9.5" customHeight="1" x14ac:dyDescent="0.5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3"/>
      <c r="P450" s="3"/>
      <c r="Q450" s="3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9.5" customHeight="1" x14ac:dyDescent="0.5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3"/>
      <c r="P451" s="3"/>
      <c r="Q451" s="3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9.5" customHeight="1" x14ac:dyDescent="0.5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3"/>
      <c r="P452" s="3"/>
      <c r="Q452" s="3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9.5" customHeight="1" x14ac:dyDescent="0.5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3"/>
      <c r="P453" s="3"/>
      <c r="Q453" s="3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9.5" customHeight="1" x14ac:dyDescent="0.5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3"/>
      <c r="P454" s="3"/>
      <c r="Q454" s="3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9.5" customHeight="1" x14ac:dyDescent="0.5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3"/>
      <c r="P455" s="3"/>
      <c r="Q455" s="3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9.5" customHeight="1" x14ac:dyDescent="0.5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3"/>
      <c r="P456" s="3"/>
      <c r="Q456" s="3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9.5" customHeight="1" x14ac:dyDescent="0.5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3"/>
      <c r="P457" s="3"/>
      <c r="Q457" s="3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9.5" customHeight="1" x14ac:dyDescent="0.5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3"/>
      <c r="P458" s="3"/>
      <c r="Q458" s="3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9.5" customHeight="1" x14ac:dyDescent="0.5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3"/>
      <c r="P459" s="3"/>
      <c r="Q459" s="3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9.5" customHeight="1" x14ac:dyDescent="0.5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3"/>
      <c r="P460" s="3"/>
      <c r="Q460" s="3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9.5" customHeight="1" x14ac:dyDescent="0.5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3"/>
      <c r="P461" s="3"/>
      <c r="Q461" s="3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9.5" customHeight="1" x14ac:dyDescent="0.5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3"/>
      <c r="P462" s="3"/>
      <c r="Q462" s="3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9.5" customHeight="1" x14ac:dyDescent="0.5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3"/>
      <c r="P463" s="3"/>
      <c r="Q463" s="3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9.5" customHeight="1" x14ac:dyDescent="0.5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3"/>
      <c r="P464" s="3"/>
      <c r="Q464" s="3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9.5" customHeight="1" x14ac:dyDescent="0.5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3"/>
      <c r="P465" s="3"/>
      <c r="Q465" s="3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9.5" customHeight="1" x14ac:dyDescent="0.5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3"/>
      <c r="P466" s="3"/>
      <c r="Q466" s="3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9.5" customHeight="1" x14ac:dyDescent="0.5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3"/>
      <c r="P467" s="3"/>
      <c r="Q467" s="3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9.5" customHeight="1" x14ac:dyDescent="0.5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3"/>
      <c r="P468" s="3"/>
      <c r="Q468" s="3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9.5" customHeight="1" x14ac:dyDescent="0.5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3"/>
      <c r="P469" s="3"/>
      <c r="Q469" s="3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9.5" customHeight="1" x14ac:dyDescent="0.5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3"/>
      <c r="P470" s="3"/>
      <c r="Q470" s="3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9.5" customHeight="1" x14ac:dyDescent="0.5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3"/>
      <c r="P471" s="3"/>
      <c r="Q471" s="3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9.5" customHeight="1" x14ac:dyDescent="0.5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3"/>
      <c r="P472" s="3"/>
      <c r="Q472" s="3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9.5" customHeight="1" x14ac:dyDescent="0.5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3"/>
      <c r="P473" s="3"/>
      <c r="Q473" s="3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9.5" customHeight="1" x14ac:dyDescent="0.5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3"/>
      <c r="P474" s="3"/>
      <c r="Q474" s="3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9.5" customHeight="1" x14ac:dyDescent="0.5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3"/>
      <c r="P475" s="3"/>
      <c r="Q475" s="3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9.5" customHeight="1" x14ac:dyDescent="0.5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3"/>
      <c r="P476" s="3"/>
      <c r="Q476" s="3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9.5" customHeight="1" x14ac:dyDescent="0.5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3"/>
      <c r="P477" s="3"/>
      <c r="Q477" s="3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9.5" customHeight="1" x14ac:dyDescent="0.5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3"/>
      <c r="P478" s="3"/>
      <c r="Q478" s="3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9.5" customHeight="1" x14ac:dyDescent="0.5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3"/>
      <c r="P479" s="3"/>
      <c r="Q479" s="3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9.5" customHeight="1" x14ac:dyDescent="0.5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3"/>
      <c r="P480" s="3"/>
      <c r="Q480" s="3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9.5" customHeight="1" x14ac:dyDescent="0.5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3"/>
      <c r="P481" s="3"/>
      <c r="Q481" s="3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9.5" customHeight="1" x14ac:dyDescent="0.5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3"/>
      <c r="P482" s="3"/>
      <c r="Q482" s="3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9.5" customHeight="1" x14ac:dyDescent="0.5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3"/>
      <c r="P483" s="3"/>
      <c r="Q483" s="3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9.5" customHeight="1" x14ac:dyDescent="0.5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3"/>
      <c r="P484" s="3"/>
      <c r="Q484" s="3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9.5" customHeight="1" x14ac:dyDescent="0.5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3"/>
      <c r="P485" s="3"/>
      <c r="Q485" s="3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9.5" customHeight="1" x14ac:dyDescent="0.5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3"/>
      <c r="P486" s="3"/>
      <c r="Q486" s="3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9.5" customHeight="1" x14ac:dyDescent="0.5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3"/>
      <c r="P487" s="3"/>
      <c r="Q487" s="3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9.5" customHeight="1" x14ac:dyDescent="0.5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3"/>
      <c r="P488" s="3"/>
      <c r="Q488" s="3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9.5" customHeight="1" x14ac:dyDescent="0.5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3"/>
      <c r="P489" s="3"/>
      <c r="Q489" s="3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9.5" customHeight="1" x14ac:dyDescent="0.5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3"/>
      <c r="P490" s="3"/>
      <c r="Q490" s="3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9.5" customHeight="1" x14ac:dyDescent="0.5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3"/>
      <c r="P491" s="3"/>
      <c r="Q491" s="3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9.5" customHeight="1" x14ac:dyDescent="0.5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3"/>
      <c r="P492" s="3"/>
      <c r="Q492" s="3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9.5" customHeight="1" x14ac:dyDescent="0.5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3"/>
      <c r="P493" s="3"/>
      <c r="Q493" s="3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9.5" customHeight="1" x14ac:dyDescent="0.5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3"/>
      <c r="P494" s="3"/>
      <c r="Q494" s="3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9.5" customHeight="1" x14ac:dyDescent="0.5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3"/>
      <c r="P495" s="3"/>
      <c r="Q495" s="3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9.5" customHeight="1" x14ac:dyDescent="0.5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3"/>
      <c r="P496" s="3"/>
      <c r="Q496" s="3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9.5" customHeight="1" x14ac:dyDescent="0.5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3"/>
      <c r="P497" s="3"/>
      <c r="Q497" s="3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9.5" customHeight="1" x14ac:dyDescent="0.5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3"/>
      <c r="P498" s="3"/>
      <c r="Q498" s="3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9.5" customHeight="1" x14ac:dyDescent="0.5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3"/>
      <c r="P499" s="3"/>
      <c r="Q499" s="3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9.5" customHeight="1" x14ac:dyDescent="0.5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3"/>
      <c r="P500" s="3"/>
      <c r="Q500" s="3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9.5" customHeight="1" x14ac:dyDescent="0.5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3"/>
      <c r="P501" s="3"/>
      <c r="Q501" s="3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9.5" customHeight="1" x14ac:dyDescent="0.5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3"/>
      <c r="P502" s="3"/>
      <c r="Q502" s="3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9.5" customHeight="1" x14ac:dyDescent="0.5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3"/>
      <c r="P503" s="3"/>
      <c r="Q503" s="3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9.5" customHeight="1" x14ac:dyDescent="0.5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3"/>
      <c r="P504" s="3"/>
      <c r="Q504" s="3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9.5" customHeight="1" x14ac:dyDescent="0.5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3"/>
      <c r="P505" s="3"/>
      <c r="Q505" s="3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9.5" customHeight="1" x14ac:dyDescent="0.5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3"/>
      <c r="P506" s="3"/>
      <c r="Q506" s="3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9.5" customHeight="1" x14ac:dyDescent="0.5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3"/>
      <c r="P507" s="3"/>
      <c r="Q507" s="3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9.5" customHeight="1" x14ac:dyDescent="0.5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3"/>
      <c r="P508" s="3"/>
      <c r="Q508" s="3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9.5" customHeight="1" x14ac:dyDescent="0.5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3"/>
      <c r="P509" s="3"/>
      <c r="Q509" s="3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9.5" customHeight="1" x14ac:dyDescent="0.5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3"/>
      <c r="P510" s="3"/>
      <c r="Q510" s="3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9.5" customHeight="1" x14ac:dyDescent="0.5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3"/>
      <c r="P511" s="3"/>
      <c r="Q511" s="3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9.5" customHeight="1" x14ac:dyDescent="0.5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3"/>
      <c r="P512" s="3"/>
      <c r="Q512" s="3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9.5" customHeight="1" x14ac:dyDescent="0.5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3"/>
      <c r="P513" s="3"/>
      <c r="Q513" s="3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9.5" customHeight="1" x14ac:dyDescent="0.5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3"/>
      <c r="P514" s="3"/>
      <c r="Q514" s="3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9.5" customHeight="1" x14ac:dyDescent="0.5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3"/>
      <c r="P515" s="3"/>
      <c r="Q515" s="3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9.5" customHeight="1" x14ac:dyDescent="0.5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3"/>
      <c r="P516" s="3"/>
      <c r="Q516" s="3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9.5" customHeight="1" x14ac:dyDescent="0.5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3"/>
      <c r="P517" s="3"/>
      <c r="Q517" s="3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9.5" customHeight="1" x14ac:dyDescent="0.5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3"/>
      <c r="P518" s="3"/>
      <c r="Q518" s="3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9.5" customHeight="1" x14ac:dyDescent="0.5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3"/>
      <c r="P519" s="3"/>
      <c r="Q519" s="3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9.5" customHeight="1" x14ac:dyDescent="0.5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3"/>
      <c r="P520" s="3"/>
      <c r="Q520" s="3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9.5" customHeight="1" x14ac:dyDescent="0.5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3"/>
      <c r="P521" s="3"/>
      <c r="Q521" s="3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9.5" customHeight="1" x14ac:dyDescent="0.5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3"/>
      <c r="P522" s="3"/>
      <c r="Q522" s="3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9.5" customHeight="1" x14ac:dyDescent="0.5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3"/>
      <c r="P523" s="3"/>
      <c r="Q523" s="3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9.5" customHeight="1" x14ac:dyDescent="0.5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3"/>
      <c r="P524" s="3"/>
      <c r="Q524" s="3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9.5" customHeight="1" x14ac:dyDescent="0.5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3"/>
      <c r="P525" s="3"/>
      <c r="Q525" s="3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9.5" customHeight="1" x14ac:dyDescent="0.5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3"/>
      <c r="P526" s="3"/>
      <c r="Q526" s="3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9.5" customHeight="1" x14ac:dyDescent="0.5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3"/>
      <c r="P527" s="3"/>
      <c r="Q527" s="3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9.5" customHeight="1" x14ac:dyDescent="0.5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3"/>
      <c r="P528" s="3"/>
      <c r="Q528" s="3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9.5" customHeight="1" x14ac:dyDescent="0.5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3"/>
      <c r="P529" s="3"/>
      <c r="Q529" s="3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9.5" customHeight="1" x14ac:dyDescent="0.5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3"/>
      <c r="P530" s="3"/>
      <c r="Q530" s="3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9.5" customHeight="1" x14ac:dyDescent="0.5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3"/>
      <c r="P531" s="3"/>
      <c r="Q531" s="3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9.5" customHeight="1" x14ac:dyDescent="0.5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3"/>
      <c r="P532" s="3"/>
      <c r="Q532" s="3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9.5" customHeight="1" x14ac:dyDescent="0.5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3"/>
      <c r="P533" s="3"/>
      <c r="Q533" s="3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9.5" customHeight="1" x14ac:dyDescent="0.5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3"/>
      <c r="P534" s="3"/>
      <c r="Q534" s="3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9.5" customHeight="1" x14ac:dyDescent="0.5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3"/>
      <c r="P535" s="3"/>
      <c r="Q535" s="3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9.5" customHeight="1" x14ac:dyDescent="0.5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3"/>
      <c r="P536" s="3"/>
      <c r="Q536" s="3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9.5" customHeight="1" x14ac:dyDescent="0.5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3"/>
      <c r="P537" s="3"/>
      <c r="Q537" s="3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9.5" customHeight="1" x14ac:dyDescent="0.5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3"/>
      <c r="P538" s="3"/>
      <c r="Q538" s="3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9.5" customHeight="1" x14ac:dyDescent="0.5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3"/>
      <c r="P539" s="3"/>
      <c r="Q539" s="3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9.5" customHeight="1" x14ac:dyDescent="0.5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3"/>
      <c r="P540" s="3"/>
      <c r="Q540" s="3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9.5" customHeight="1" x14ac:dyDescent="0.5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3"/>
      <c r="P541" s="3"/>
      <c r="Q541" s="3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9.5" customHeight="1" x14ac:dyDescent="0.5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3"/>
      <c r="P542" s="3"/>
      <c r="Q542" s="3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9.5" customHeight="1" x14ac:dyDescent="0.5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3"/>
      <c r="P543" s="3"/>
      <c r="Q543" s="3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9.5" customHeight="1" x14ac:dyDescent="0.5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3"/>
      <c r="P544" s="3"/>
      <c r="Q544" s="3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9.5" customHeight="1" x14ac:dyDescent="0.5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3"/>
      <c r="P545" s="3"/>
      <c r="Q545" s="3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9.5" customHeight="1" x14ac:dyDescent="0.5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3"/>
      <c r="P546" s="3"/>
      <c r="Q546" s="3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9.5" customHeight="1" x14ac:dyDescent="0.5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3"/>
      <c r="P547" s="3"/>
      <c r="Q547" s="3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9.5" customHeight="1" x14ac:dyDescent="0.5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3"/>
      <c r="P548" s="3"/>
      <c r="Q548" s="3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9.5" customHeight="1" x14ac:dyDescent="0.5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3"/>
      <c r="P549" s="3"/>
      <c r="Q549" s="3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9.5" customHeight="1" x14ac:dyDescent="0.5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3"/>
      <c r="P550" s="3"/>
      <c r="Q550" s="3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9.5" customHeight="1" x14ac:dyDescent="0.5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3"/>
      <c r="P551" s="3"/>
      <c r="Q551" s="3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9.5" customHeight="1" x14ac:dyDescent="0.5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3"/>
      <c r="P552" s="3"/>
      <c r="Q552" s="3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9.5" customHeight="1" x14ac:dyDescent="0.5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3"/>
      <c r="P553" s="3"/>
      <c r="Q553" s="3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9.5" customHeight="1" x14ac:dyDescent="0.5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3"/>
      <c r="P554" s="3"/>
      <c r="Q554" s="3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9.5" customHeight="1" x14ac:dyDescent="0.5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3"/>
      <c r="P555" s="3"/>
      <c r="Q555" s="3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9.5" customHeight="1" x14ac:dyDescent="0.5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3"/>
      <c r="P556" s="3"/>
      <c r="Q556" s="3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9.5" customHeight="1" x14ac:dyDescent="0.5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3"/>
      <c r="P557" s="3"/>
      <c r="Q557" s="3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9.5" customHeight="1" x14ac:dyDescent="0.5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3"/>
      <c r="P558" s="3"/>
      <c r="Q558" s="3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9.5" customHeight="1" x14ac:dyDescent="0.5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3"/>
      <c r="P559" s="3"/>
      <c r="Q559" s="3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9.5" customHeight="1" x14ac:dyDescent="0.5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3"/>
      <c r="P560" s="3"/>
      <c r="Q560" s="3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9.5" customHeight="1" x14ac:dyDescent="0.5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3"/>
      <c r="P561" s="3"/>
      <c r="Q561" s="3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9.5" customHeight="1" x14ac:dyDescent="0.5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3"/>
      <c r="P562" s="3"/>
      <c r="Q562" s="3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9.5" customHeight="1" x14ac:dyDescent="0.5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3"/>
      <c r="P563" s="3"/>
      <c r="Q563" s="3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9.5" customHeight="1" x14ac:dyDescent="0.5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3"/>
      <c r="P564" s="3"/>
      <c r="Q564" s="3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9.5" customHeight="1" x14ac:dyDescent="0.5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3"/>
      <c r="P565" s="3"/>
      <c r="Q565" s="3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9.5" customHeight="1" x14ac:dyDescent="0.5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3"/>
      <c r="P566" s="3"/>
      <c r="Q566" s="3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9.5" customHeight="1" x14ac:dyDescent="0.5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3"/>
      <c r="P567" s="3"/>
      <c r="Q567" s="3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9.5" customHeight="1" x14ac:dyDescent="0.5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3"/>
      <c r="P568" s="3"/>
      <c r="Q568" s="3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9.5" customHeight="1" x14ac:dyDescent="0.5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3"/>
      <c r="P569" s="3"/>
      <c r="Q569" s="3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9.5" customHeight="1" x14ac:dyDescent="0.5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3"/>
      <c r="P570" s="3"/>
      <c r="Q570" s="3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9.5" customHeight="1" x14ac:dyDescent="0.5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3"/>
      <c r="P571" s="3"/>
      <c r="Q571" s="3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9.5" customHeight="1" x14ac:dyDescent="0.5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3"/>
      <c r="P572" s="3"/>
      <c r="Q572" s="3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9.5" customHeight="1" x14ac:dyDescent="0.5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3"/>
      <c r="P573" s="3"/>
      <c r="Q573" s="3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9.5" customHeight="1" x14ac:dyDescent="0.5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3"/>
      <c r="P574" s="3"/>
      <c r="Q574" s="3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9.5" customHeight="1" x14ac:dyDescent="0.5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3"/>
      <c r="P575" s="3"/>
      <c r="Q575" s="3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9.5" customHeight="1" x14ac:dyDescent="0.5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3"/>
      <c r="P576" s="3"/>
      <c r="Q576" s="3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9.5" customHeight="1" x14ac:dyDescent="0.5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3"/>
      <c r="P577" s="3"/>
      <c r="Q577" s="3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9.5" customHeight="1" x14ac:dyDescent="0.5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3"/>
      <c r="P578" s="3"/>
      <c r="Q578" s="3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9.5" customHeight="1" x14ac:dyDescent="0.5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3"/>
      <c r="P579" s="3"/>
      <c r="Q579" s="3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9.5" customHeight="1" x14ac:dyDescent="0.5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3"/>
      <c r="P580" s="3"/>
      <c r="Q580" s="3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9.5" customHeight="1" x14ac:dyDescent="0.5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3"/>
      <c r="P581" s="3"/>
      <c r="Q581" s="3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9.5" customHeight="1" x14ac:dyDescent="0.5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3"/>
      <c r="P582" s="3"/>
      <c r="Q582" s="3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9.5" customHeight="1" x14ac:dyDescent="0.5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3"/>
      <c r="P583" s="3"/>
      <c r="Q583" s="3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9.5" customHeight="1" x14ac:dyDescent="0.5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3"/>
      <c r="P584" s="3"/>
      <c r="Q584" s="3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9.5" customHeight="1" x14ac:dyDescent="0.5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3"/>
      <c r="P585" s="3"/>
      <c r="Q585" s="3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9.5" customHeight="1" x14ac:dyDescent="0.5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3"/>
      <c r="P586" s="3"/>
      <c r="Q586" s="3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9.5" customHeight="1" x14ac:dyDescent="0.5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3"/>
      <c r="P587" s="3"/>
      <c r="Q587" s="3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9.5" customHeight="1" x14ac:dyDescent="0.5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3"/>
      <c r="P588" s="3"/>
      <c r="Q588" s="3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9.5" customHeight="1" x14ac:dyDescent="0.5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3"/>
      <c r="P589" s="3"/>
      <c r="Q589" s="3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9.5" customHeight="1" x14ac:dyDescent="0.5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3"/>
      <c r="P590" s="3"/>
      <c r="Q590" s="3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9.5" customHeight="1" x14ac:dyDescent="0.5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3"/>
      <c r="P591" s="3"/>
      <c r="Q591" s="3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9.5" customHeight="1" x14ac:dyDescent="0.5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3"/>
      <c r="P592" s="3"/>
      <c r="Q592" s="3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9.5" customHeight="1" x14ac:dyDescent="0.5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3"/>
      <c r="P593" s="3"/>
      <c r="Q593" s="3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9.5" customHeight="1" x14ac:dyDescent="0.5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3"/>
      <c r="P594" s="3"/>
      <c r="Q594" s="3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9.5" customHeight="1" x14ac:dyDescent="0.5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3"/>
      <c r="P595" s="3"/>
      <c r="Q595" s="3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9.5" customHeight="1" x14ac:dyDescent="0.5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3"/>
      <c r="P596" s="3"/>
      <c r="Q596" s="3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9.5" customHeight="1" x14ac:dyDescent="0.5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3"/>
      <c r="P597" s="3"/>
      <c r="Q597" s="3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9.5" customHeight="1" x14ac:dyDescent="0.5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3"/>
      <c r="P598" s="3"/>
      <c r="Q598" s="3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9.5" customHeight="1" x14ac:dyDescent="0.5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3"/>
      <c r="P599" s="3"/>
      <c r="Q599" s="3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9.5" customHeight="1" x14ac:dyDescent="0.5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3"/>
      <c r="P600" s="3"/>
      <c r="Q600" s="3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9.5" customHeight="1" x14ac:dyDescent="0.5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3"/>
      <c r="P601" s="3"/>
      <c r="Q601" s="3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9.5" customHeight="1" x14ac:dyDescent="0.5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3"/>
      <c r="P602" s="3"/>
      <c r="Q602" s="3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9.5" customHeight="1" x14ac:dyDescent="0.5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3"/>
      <c r="P603" s="3"/>
      <c r="Q603" s="3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9.5" customHeight="1" x14ac:dyDescent="0.5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3"/>
      <c r="P604" s="3"/>
      <c r="Q604" s="3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9.5" customHeight="1" x14ac:dyDescent="0.5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3"/>
      <c r="P605" s="3"/>
      <c r="Q605" s="3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9.5" customHeight="1" x14ac:dyDescent="0.5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3"/>
      <c r="P606" s="3"/>
      <c r="Q606" s="3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9.5" customHeight="1" x14ac:dyDescent="0.5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3"/>
      <c r="P607" s="3"/>
      <c r="Q607" s="3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9.5" customHeight="1" x14ac:dyDescent="0.5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3"/>
      <c r="P608" s="3"/>
      <c r="Q608" s="3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9.5" customHeight="1" x14ac:dyDescent="0.5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3"/>
      <c r="P609" s="3"/>
      <c r="Q609" s="3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9.5" customHeight="1" x14ac:dyDescent="0.5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3"/>
      <c r="P610" s="3"/>
      <c r="Q610" s="3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9.5" customHeight="1" x14ac:dyDescent="0.5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3"/>
      <c r="P611" s="3"/>
      <c r="Q611" s="3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9.5" customHeight="1" x14ac:dyDescent="0.5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3"/>
      <c r="P612" s="3"/>
      <c r="Q612" s="3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9.5" customHeight="1" x14ac:dyDescent="0.5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3"/>
      <c r="P613" s="3"/>
      <c r="Q613" s="3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9.5" customHeight="1" x14ac:dyDescent="0.5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3"/>
      <c r="P614" s="3"/>
      <c r="Q614" s="3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9.5" customHeight="1" x14ac:dyDescent="0.5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3"/>
      <c r="P615" s="3"/>
      <c r="Q615" s="3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9.5" customHeight="1" x14ac:dyDescent="0.5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3"/>
      <c r="P616" s="3"/>
      <c r="Q616" s="3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9.5" customHeight="1" x14ac:dyDescent="0.5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3"/>
      <c r="P617" s="3"/>
      <c r="Q617" s="3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9.5" customHeight="1" x14ac:dyDescent="0.5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3"/>
      <c r="P618" s="3"/>
      <c r="Q618" s="3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9.5" customHeight="1" x14ac:dyDescent="0.5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3"/>
      <c r="P619" s="3"/>
      <c r="Q619" s="3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9.5" customHeight="1" x14ac:dyDescent="0.5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3"/>
      <c r="P620" s="3"/>
      <c r="Q620" s="3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9.5" customHeight="1" x14ac:dyDescent="0.5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3"/>
      <c r="P621" s="3"/>
      <c r="Q621" s="3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9.5" customHeight="1" x14ac:dyDescent="0.5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3"/>
      <c r="P622" s="3"/>
      <c r="Q622" s="3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9.5" customHeight="1" x14ac:dyDescent="0.5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3"/>
      <c r="P623" s="3"/>
      <c r="Q623" s="3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9.5" customHeight="1" x14ac:dyDescent="0.5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3"/>
      <c r="P624" s="3"/>
      <c r="Q624" s="3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9.5" customHeight="1" x14ac:dyDescent="0.5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3"/>
      <c r="P625" s="3"/>
      <c r="Q625" s="3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9.5" customHeight="1" x14ac:dyDescent="0.5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3"/>
      <c r="P626" s="3"/>
      <c r="Q626" s="3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9.5" customHeight="1" x14ac:dyDescent="0.5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3"/>
      <c r="P627" s="3"/>
      <c r="Q627" s="3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9.5" customHeight="1" x14ac:dyDescent="0.5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3"/>
      <c r="P628" s="3"/>
      <c r="Q628" s="3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9.5" customHeight="1" x14ac:dyDescent="0.5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3"/>
      <c r="P629" s="3"/>
      <c r="Q629" s="3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9.5" customHeight="1" x14ac:dyDescent="0.5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3"/>
      <c r="P630" s="3"/>
      <c r="Q630" s="3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9.5" customHeight="1" x14ac:dyDescent="0.5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3"/>
      <c r="P631" s="3"/>
      <c r="Q631" s="3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9.5" customHeight="1" x14ac:dyDescent="0.5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3"/>
      <c r="P632" s="3"/>
      <c r="Q632" s="3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9.5" customHeight="1" x14ac:dyDescent="0.5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3"/>
      <c r="P633" s="3"/>
      <c r="Q633" s="3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9.5" customHeight="1" x14ac:dyDescent="0.5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3"/>
      <c r="P634" s="3"/>
      <c r="Q634" s="3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9.5" customHeight="1" x14ac:dyDescent="0.5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3"/>
      <c r="P635" s="3"/>
      <c r="Q635" s="3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9.5" customHeight="1" x14ac:dyDescent="0.5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3"/>
      <c r="P636" s="3"/>
      <c r="Q636" s="3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9.5" customHeight="1" x14ac:dyDescent="0.5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3"/>
      <c r="P637" s="3"/>
      <c r="Q637" s="3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9.5" customHeight="1" x14ac:dyDescent="0.5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3"/>
      <c r="P638" s="3"/>
      <c r="Q638" s="3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9.5" customHeight="1" x14ac:dyDescent="0.5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3"/>
      <c r="P639" s="3"/>
      <c r="Q639" s="3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9.5" customHeight="1" x14ac:dyDescent="0.5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3"/>
      <c r="P640" s="3"/>
      <c r="Q640" s="3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9.5" customHeight="1" x14ac:dyDescent="0.5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3"/>
      <c r="P641" s="3"/>
      <c r="Q641" s="3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9.5" customHeight="1" x14ac:dyDescent="0.5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3"/>
      <c r="P642" s="3"/>
      <c r="Q642" s="3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9.5" customHeight="1" x14ac:dyDescent="0.5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3"/>
      <c r="P643" s="3"/>
      <c r="Q643" s="3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9.5" customHeight="1" x14ac:dyDescent="0.5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3"/>
      <c r="P644" s="3"/>
      <c r="Q644" s="3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9.5" customHeight="1" x14ac:dyDescent="0.5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3"/>
      <c r="P645" s="3"/>
      <c r="Q645" s="3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9.5" customHeight="1" x14ac:dyDescent="0.5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3"/>
      <c r="P646" s="3"/>
      <c r="Q646" s="3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9.5" customHeight="1" x14ac:dyDescent="0.5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3"/>
      <c r="P647" s="3"/>
      <c r="Q647" s="3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9.5" customHeight="1" x14ac:dyDescent="0.5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3"/>
      <c r="P648" s="3"/>
      <c r="Q648" s="3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9.5" customHeight="1" x14ac:dyDescent="0.5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3"/>
      <c r="P649" s="3"/>
      <c r="Q649" s="3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9.5" customHeight="1" x14ac:dyDescent="0.5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3"/>
      <c r="P650" s="3"/>
      <c r="Q650" s="3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9.5" customHeight="1" x14ac:dyDescent="0.5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3"/>
      <c r="P651" s="3"/>
      <c r="Q651" s="3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9.5" customHeight="1" x14ac:dyDescent="0.5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3"/>
      <c r="P652" s="3"/>
      <c r="Q652" s="3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9.5" customHeight="1" x14ac:dyDescent="0.5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3"/>
      <c r="P653" s="3"/>
      <c r="Q653" s="3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9.5" customHeight="1" x14ac:dyDescent="0.5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3"/>
      <c r="P654" s="3"/>
      <c r="Q654" s="3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9.5" customHeight="1" x14ac:dyDescent="0.5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3"/>
      <c r="P655" s="3"/>
      <c r="Q655" s="3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9.5" customHeight="1" x14ac:dyDescent="0.5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3"/>
      <c r="P656" s="3"/>
      <c r="Q656" s="3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9.5" customHeight="1" x14ac:dyDescent="0.5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3"/>
      <c r="P657" s="3"/>
      <c r="Q657" s="3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9.5" customHeight="1" x14ac:dyDescent="0.5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3"/>
      <c r="P658" s="3"/>
      <c r="Q658" s="3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9.5" customHeight="1" x14ac:dyDescent="0.5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3"/>
      <c r="P659" s="3"/>
      <c r="Q659" s="3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9.5" customHeight="1" x14ac:dyDescent="0.5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3"/>
      <c r="P660" s="3"/>
      <c r="Q660" s="3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9.5" customHeight="1" x14ac:dyDescent="0.5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3"/>
      <c r="P661" s="3"/>
      <c r="Q661" s="3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9.5" customHeight="1" x14ac:dyDescent="0.5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3"/>
      <c r="P662" s="3"/>
      <c r="Q662" s="3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9.5" customHeight="1" x14ac:dyDescent="0.5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3"/>
      <c r="P663" s="3"/>
      <c r="Q663" s="3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9.5" customHeight="1" x14ac:dyDescent="0.5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3"/>
      <c r="P664" s="3"/>
      <c r="Q664" s="3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9.5" customHeight="1" x14ac:dyDescent="0.5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3"/>
      <c r="P665" s="3"/>
      <c r="Q665" s="3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9.5" customHeight="1" x14ac:dyDescent="0.5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3"/>
      <c r="P666" s="3"/>
      <c r="Q666" s="3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9.5" customHeight="1" x14ac:dyDescent="0.5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3"/>
      <c r="P667" s="3"/>
      <c r="Q667" s="3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9.5" customHeight="1" x14ac:dyDescent="0.5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3"/>
      <c r="P668" s="3"/>
      <c r="Q668" s="3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9.5" customHeight="1" x14ac:dyDescent="0.5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3"/>
      <c r="P669" s="3"/>
      <c r="Q669" s="3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9.5" customHeight="1" x14ac:dyDescent="0.5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3"/>
      <c r="P670" s="3"/>
      <c r="Q670" s="3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9.5" customHeight="1" x14ac:dyDescent="0.5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3"/>
      <c r="P671" s="3"/>
      <c r="Q671" s="3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9.5" customHeight="1" x14ac:dyDescent="0.5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3"/>
      <c r="P672" s="3"/>
      <c r="Q672" s="3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9.5" customHeight="1" x14ac:dyDescent="0.5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3"/>
      <c r="P673" s="3"/>
      <c r="Q673" s="3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9.5" customHeight="1" x14ac:dyDescent="0.5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3"/>
      <c r="P674" s="3"/>
      <c r="Q674" s="3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9.5" customHeight="1" x14ac:dyDescent="0.5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3"/>
      <c r="P675" s="3"/>
      <c r="Q675" s="3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9.5" customHeight="1" x14ac:dyDescent="0.5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3"/>
      <c r="P676" s="3"/>
      <c r="Q676" s="3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9.5" customHeight="1" x14ac:dyDescent="0.5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3"/>
      <c r="P677" s="3"/>
      <c r="Q677" s="3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9.5" customHeight="1" x14ac:dyDescent="0.5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3"/>
      <c r="P678" s="3"/>
      <c r="Q678" s="3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9.5" customHeight="1" x14ac:dyDescent="0.5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3"/>
      <c r="P679" s="3"/>
      <c r="Q679" s="3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9.5" customHeight="1" x14ac:dyDescent="0.5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3"/>
      <c r="P680" s="3"/>
      <c r="Q680" s="3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9.5" customHeight="1" x14ac:dyDescent="0.5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3"/>
      <c r="P681" s="3"/>
      <c r="Q681" s="3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9.5" customHeight="1" x14ac:dyDescent="0.5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3"/>
      <c r="P682" s="3"/>
      <c r="Q682" s="3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9.5" customHeight="1" x14ac:dyDescent="0.5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3"/>
      <c r="P683" s="3"/>
      <c r="Q683" s="3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9.5" customHeight="1" x14ac:dyDescent="0.5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3"/>
      <c r="P684" s="3"/>
      <c r="Q684" s="3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9.5" customHeight="1" x14ac:dyDescent="0.5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3"/>
      <c r="P685" s="3"/>
      <c r="Q685" s="3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9.5" customHeight="1" x14ac:dyDescent="0.5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3"/>
      <c r="P686" s="3"/>
      <c r="Q686" s="3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9.5" customHeight="1" x14ac:dyDescent="0.5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3"/>
      <c r="P687" s="3"/>
      <c r="Q687" s="3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9.5" customHeight="1" x14ac:dyDescent="0.5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3"/>
      <c r="P688" s="3"/>
      <c r="Q688" s="3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9.5" customHeight="1" x14ac:dyDescent="0.5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3"/>
      <c r="P689" s="3"/>
      <c r="Q689" s="3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9.5" customHeight="1" x14ac:dyDescent="0.5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3"/>
      <c r="P690" s="3"/>
      <c r="Q690" s="3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9.5" customHeight="1" x14ac:dyDescent="0.5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3"/>
      <c r="P691" s="3"/>
      <c r="Q691" s="3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9.5" customHeight="1" x14ac:dyDescent="0.5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3"/>
      <c r="P692" s="3"/>
      <c r="Q692" s="3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9.5" customHeight="1" x14ac:dyDescent="0.5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3"/>
      <c r="P693" s="3"/>
      <c r="Q693" s="3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9.5" customHeight="1" x14ac:dyDescent="0.5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3"/>
      <c r="P694" s="3"/>
      <c r="Q694" s="3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9.5" customHeight="1" x14ac:dyDescent="0.5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3"/>
      <c r="P695" s="3"/>
      <c r="Q695" s="3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9.5" customHeight="1" x14ac:dyDescent="0.5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3"/>
      <c r="P696" s="3"/>
      <c r="Q696" s="3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9.5" customHeight="1" x14ac:dyDescent="0.5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3"/>
      <c r="P697" s="3"/>
      <c r="Q697" s="3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9.5" customHeight="1" x14ac:dyDescent="0.5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3"/>
      <c r="P698" s="3"/>
      <c r="Q698" s="3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9.5" customHeight="1" x14ac:dyDescent="0.5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3"/>
      <c r="P699" s="3"/>
      <c r="Q699" s="3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9.5" customHeight="1" x14ac:dyDescent="0.5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3"/>
      <c r="P700" s="3"/>
      <c r="Q700" s="3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9.5" customHeight="1" x14ac:dyDescent="0.5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3"/>
      <c r="P701" s="3"/>
      <c r="Q701" s="3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9.5" customHeight="1" x14ac:dyDescent="0.5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3"/>
      <c r="P702" s="3"/>
      <c r="Q702" s="3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9.5" customHeight="1" x14ac:dyDescent="0.5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3"/>
      <c r="P703" s="3"/>
      <c r="Q703" s="3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9.5" customHeight="1" x14ac:dyDescent="0.5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3"/>
      <c r="P704" s="3"/>
      <c r="Q704" s="3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9.5" customHeight="1" x14ac:dyDescent="0.5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3"/>
      <c r="P705" s="3"/>
      <c r="Q705" s="3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9.5" customHeight="1" x14ac:dyDescent="0.5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3"/>
      <c r="P706" s="3"/>
      <c r="Q706" s="3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9.5" customHeight="1" x14ac:dyDescent="0.5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3"/>
      <c r="P707" s="3"/>
      <c r="Q707" s="3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9.5" customHeight="1" x14ac:dyDescent="0.5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3"/>
      <c r="P708" s="3"/>
      <c r="Q708" s="3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9.5" customHeight="1" x14ac:dyDescent="0.5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3"/>
      <c r="P709" s="3"/>
      <c r="Q709" s="3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9.5" customHeight="1" x14ac:dyDescent="0.5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3"/>
      <c r="P710" s="3"/>
      <c r="Q710" s="3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9.5" customHeight="1" x14ac:dyDescent="0.5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3"/>
      <c r="P711" s="3"/>
      <c r="Q711" s="3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9.5" customHeight="1" x14ac:dyDescent="0.5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3"/>
      <c r="P712" s="3"/>
      <c r="Q712" s="3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9.5" customHeight="1" x14ac:dyDescent="0.5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3"/>
      <c r="P713" s="3"/>
      <c r="Q713" s="3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9.5" customHeight="1" x14ac:dyDescent="0.5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3"/>
      <c r="P714" s="3"/>
      <c r="Q714" s="3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9.5" customHeight="1" x14ac:dyDescent="0.5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3"/>
      <c r="P715" s="3"/>
      <c r="Q715" s="3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9.5" customHeight="1" x14ac:dyDescent="0.5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3"/>
      <c r="P716" s="3"/>
      <c r="Q716" s="3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9.5" customHeight="1" x14ac:dyDescent="0.5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3"/>
      <c r="P717" s="3"/>
      <c r="Q717" s="3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9.5" customHeight="1" x14ac:dyDescent="0.5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3"/>
      <c r="P718" s="3"/>
      <c r="Q718" s="3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9.5" customHeight="1" x14ac:dyDescent="0.5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3"/>
      <c r="P719" s="3"/>
      <c r="Q719" s="3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9.5" customHeight="1" x14ac:dyDescent="0.5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3"/>
      <c r="P720" s="3"/>
      <c r="Q720" s="3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9.5" customHeight="1" x14ac:dyDescent="0.5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3"/>
      <c r="P721" s="3"/>
      <c r="Q721" s="3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9.5" customHeight="1" x14ac:dyDescent="0.5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3"/>
      <c r="P722" s="3"/>
      <c r="Q722" s="3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9.5" customHeight="1" x14ac:dyDescent="0.5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3"/>
      <c r="P723" s="3"/>
      <c r="Q723" s="3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9.5" customHeight="1" x14ac:dyDescent="0.5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3"/>
      <c r="P724" s="3"/>
      <c r="Q724" s="3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9.5" customHeight="1" x14ac:dyDescent="0.5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3"/>
      <c r="P725" s="3"/>
      <c r="Q725" s="3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9.5" customHeight="1" x14ac:dyDescent="0.5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3"/>
      <c r="P726" s="3"/>
      <c r="Q726" s="3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9.5" customHeight="1" x14ac:dyDescent="0.5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3"/>
      <c r="P727" s="3"/>
      <c r="Q727" s="3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9.5" customHeight="1" x14ac:dyDescent="0.5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3"/>
      <c r="P728" s="3"/>
      <c r="Q728" s="3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9.5" customHeight="1" x14ac:dyDescent="0.5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3"/>
      <c r="P729" s="3"/>
      <c r="Q729" s="3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9.5" customHeight="1" x14ac:dyDescent="0.5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3"/>
      <c r="P730" s="3"/>
      <c r="Q730" s="3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9.5" customHeight="1" x14ac:dyDescent="0.5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3"/>
      <c r="P731" s="3"/>
      <c r="Q731" s="3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9.5" customHeight="1" x14ac:dyDescent="0.5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3"/>
      <c r="P732" s="3"/>
      <c r="Q732" s="3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9.5" customHeight="1" x14ac:dyDescent="0.5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3"/>
      <c r="P733" s="3"/>
      <c r="Q733" s="3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9.5" customHeight="1" x14ac:dyDescent="0.5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3"/>
      <c r="P734" s="3"/>
      <c r="Q734" s="3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9.5" customHeight="1" x14ac:dyDescent="0.5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3"/>
      <c r="P735" s="3"/>
      <c r="Q735" s="3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9.5" customHeight="1" x14ac:dyDescent="0.5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3"/>
      <c r="P736" s="3"/>
      <c r="Q736" s="3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9.5" customHeight="1" x14ac:dyDescent="0.5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3"/>
      <c r="P737" s="3"/>
      <c r="Q737" s="3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9.5" customHeight="1" x14ac:dyDescent="0.5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3"/>
      <c r="P738" s="3"/>
      <c r="Q738" s="3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9.5" customHeight="1" x14ac:dyDescent="0.5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3"/>
      <c r="P739" s="3"/>
      <c r="Q739" s="3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9.5" customHeight="1" x14ac:dyDescent="0.5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3"/>
      <c r="P740" s="3"/>
      <c r="Q740" s="3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9.5" customHeight="1" x14ac:dyDescent="0.5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3"/>
      <c r="P741" s="3"/>
      <c r="Q741" s="3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9.5" customHeight="1" x14ac:dyDescent="0.5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3"/>
      <c r="P742" s="3"/>
      <c r="Q742" s="3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9.5" customHeight="1" x14ac:dyDescent="0.5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3"/>
      <c r="P743" s="3"/>
      <c r="Q743" s="3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9.5" customHeight="1" x14ac:dyDescent="0.5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3"/>
      <c r="P744" s="3"/>
      <c r="Q744" s="3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9.5" customHeight="1" x14ac:dyDescent="0.5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3"/>
      <c r="P745" s="3"/>
      <c r="Q745" s="3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9.5" customHeight="1" x14ac:dyDescent="0.5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3"/>
      <c r="P746" s="3"/>
      <c r="Q746" s="3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9.5" customHeight="1" x14ac:dyDescent="0.5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3"/>
      <c r="P747" s="3"/>
      <c r="Q747" s="3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9.5" customHeight="1" x14ac:dyDescent="0.5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3"/>
      <c r="P748" s="3"/>
      <c r="Q748" s="3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9.5" customHeight="1" x14ac:dyDescent="0.5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3"/>
      <c r="P749" s="3"/>
      <c r="Q749" s="3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9.5" customHeight="1" x14ac:dyDescent="0.5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3"/>
      <c r="P750" s="3"/>
      <c r="Q750" s="3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9.5" customHeight="1" x14ac:dyDescent="0.5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3"/>
      <c r="P751" s="3"/>
      <c r="Q751" s="3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9.5" customHeight="1" x14ac:dyDescent="0.5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3"/>
      <c r="P752" s="3"/>
      <c r="Q752" s="3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9.5" customHeight="1" x14ac:dyDescent="0.5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3"/>
      <c r="P753" s="3"/>
      <c r="Q753" s="3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9.5" customHeight="1" x14ac:dyDescent="0.5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3"/>
      <c r="P754" s="3"/>
      <c r="Q754" s="3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9.5" customHeight="1" x14ac:dyDescent="0.5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3"/>
      <c r="P755" s="3"/>
      <c r="Q755" s="3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9.5" customHeight="1" x14ac:dyDescent="0.5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3"/>
      <c r="P756" s="3"/>
      <c r="Q756" s="3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9.5" customHeight="1" x14ac:dyDescent="0.5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3"/>
      <c r="P757" s="3"/>
      <c r="Q757" s="3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9.5" customHeight="1" x14ac:dyDescent="0.5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3"/>
      <c r="P758" s="3"/>
      <c r="Q758" s="3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9.5" customHeight="1" x14ac:dyDescent="0.5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3"/>
      <c r="P759" s="3"/>
      <c r="Q759" s="3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9.5" customHeight="1" x14ac:dyDescent="0.5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3"/>
      <c r="P760" s="3"/>
      <c r="Q760" s="3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9.5" customHeight="1" x14ac:dyDescent="0.5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3"/>
      <c r="P761" s="3"/>
      <c r="Q761" s="3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9.5" customHeight="1" x14ac:dyDescent="0.5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3"/>
      <c r="P762" s="3"/>
      <c r="Q762" s="3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9.5" customHeight="1" x14ac:dyDescent="0.5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3"/>
      <c r="P763" s="3"/>
      <c r="Q763" s="3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9.5" customHeight="1" x14ac:dyDescent="0.5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3"/>
      <c r="P764" s="3"/>
      <c r="Q764" s="3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9.5" customHeight="1" x14ac:dyDescent="0.5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3"/>
      <c r="P765" s="3"/>
      <c r="Q765" s="3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9.5" customHeight="1" x14ac:dyDescent="0.5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3"/>
      <c r="P766" s="3"/>
      <c r="Q766" s="3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9.5" customHeight="1" x14ac:dyDescent="0.5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3"/>
      <c r="P767" s="3"/>
      <c r="Q767" s="3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9.5" customHeight="1" x14ac:dyDescent="0.5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3"/>
      <c r="P768" s="3"/>
      <c r="Q768" s="3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9.5" customHeight="1" x14ac:dyDescent="0.5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3"/>
      <c r="P769" s="3"/>
      <c r="Q769" s="3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9.5" customHeight="1" x14ac:dyDescent="0.5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3"/>
      <c r="P770" s="3"/>
      <c r="Q770" s="3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9.5" customHeight="1" x14ac:dyDescent="0.5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1"/>
      <c r="M771" s="1"/>
      <c r="N771" s="1"/>
      <c r="O771" s="3"/>
      <c r="P771" s="3"/>
      <c r="Q771" s="3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9.5" customHeight="1" x14ac:dyDescent="0.5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1"/>
      <c r="M772" s="1"/>
      <c r="N772" s="1"/>
      <c r="O772" s="3"/>
      <c r="P772" s="3"/>
      <c r="Q772" s="3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9.5" customHeight="1" x14ac:dyDescent="0.5">
      <c r="A773" s="1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1"/>
      <c r="M773" s="1"/>
      <c r="N773" s="1"/>
      <c r="O773" s="3"/>
      <c r="P773" s="3"/>
      <c r="Q773" s="3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9.5" customHeight="1" x14ac:dyDescent="0.5">
      <c r="A774" s="1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1"/>
      <c r="M774" s="1"/>
      <c r="N774" s="1"/>
      <c r="O774" s="3"/>
      <c r="P774" s="3"/>
      <c r="Q774" s="3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9.5" customHeight="1" x14ac:dyDescent="0.5">
      <c r="A775" s="1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1"/>
      <c r="M775" s="1"/>
      <c r="N775" s="1"/>
      <c r="O775" s="3"/>
      <c r="P775" s="3"/>
      <c r="Q775" s="3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9.5" customHeight="1" x14ac:dyDescent="0.5">
      <c r="A776" s="1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1"/>
      <c r="M776" s="1"/>
      <c r="N776" s="1"/>
      <c r="O776" s="3"/>
      <c r="P776" s="3"/>
      <c r="Q776" s="3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9.5" customHeight="1" x14ac:dyDescent="0.5">
      <c r="A777" s="1"/>
      <c r="B777" s="1"/>
      <c r="C777" s="1"/>
      <c r="D777" s="1"/>
      <c r="E777" s="1"/>
      <c r="F777" s="1"/>
      <c r="G777" s="1"/>
      <c r="H777" s="1"/>
      <c r="I777" s="2"/>
      <c r="J777" s="1"/>
      <c r="K777" s="1"/>
      <c r="L777" s="1"/>
      <c r="M777" s="1"/>
      <c r="N777" s="1"/>
      <c r="O777" s="3"/>
      <c r="P777" s="3"/>
      <c r="Q777" s="3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9.5" customHeight="1" x14ac:dyDescent="0.5">
      <c r="A778" s="1"/>
      <c r="B778" s="1"/>
      <c r="C778" s="1"/>
      <c r="D778" s="1"/>
      <c r="E778" s="1"/>
      <c r="F778" s="1"/>
      <c r="G778" s="1"/>
      <c r="H778" s="1"/>
      <c r="I778" s="2"/>
      <c r="J778" s="1"/>
      <c r="K778" s="1"/>
      <c r="L778" s="1"/>
      <c r="M778" s="1"/>
      <c r="N778" s="1"/>
      <c r="O778" s="3"/>
      <c r="P778" s="3"/>
      <c r="Q778" s="3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9.5" customHeight="1" x14ac:dyDescent="0.5">
      <c r="A779" s="1"/>
      <c r="B779" s="1"/>
      <c r="C779" s="1"/>
      <c r="D779" s="1"/>
      <c r="E779" s="1"/>
      <c r="F779" s="1"/>
      <c r="G779" s="1"/>
      <c r="H779" s="1"/>
      <c r="I779" s="2"/>
      <c r="J779" s="1"/>
      <c r="K779" s="1"/>
      <c r="L779" s="1"/>
      <c r="M779" s="1"/>
      <c r="N779" s="1"/>
      <c r="O779" s="3"/>
      <c r="P779" s="3"/>
      <c r="Q779" s="3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9.5" customHeight="1" x14ac:dyDescent="0.5">
      <c r="A780" s="1"/>
      <c r="B780" s="1"/>
      <c r="C780" s="1"/>
      <c r="D780" s="1"/>
      <c r="E780" s="1"/>
      <c r="F780" s="1"/>
      <c r="G780" s="1"/>
      <c r="H780" s="1"/>
      <c r="I780" s="2"/>
      <c r="J780" s="1"/>
      <c r="K780" s="1"/>
      <c r="L780" s="1"/>
      <c r="M780" s="1"/>
      <c r="N780" s="1"/>
      <c r="O780" s="3"/>
      <c r="P780" s="3"/>
      <c r="Q780" s="3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9.5" customHeight="1" x14ac:dyDescent="0.5">
      <c r="A781" s="1"/>
      <c r="B781" s="1"/>
      <c r="C781" s="1"/>
      <c r="D781" s="1"/>
      <c r="E781" s="1"/>
      <c r="F781" s="1"/>
      <c r="G781" s="1"/>
      <c r="H781" s="1"/>
      <c r="I781" s="2"/>
      <c r="J781" s="1"/>
      <c r="K781" s="1"/>
      <c r="L781" s="1"/>
      <c r="M781" s="1"/>
      <c r="N781" s="1"/>
      <c r="O781" s="3"/>
      <c r="P781" s="3"/>
      <c r="Q781" s="3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9.5" customHeight="1" x14ac:dyDescent="0.5">
      <c r="A782" s="1"/>
      <c r="B782" s="1"/>
      <c r="C782" s="1"/>
      <c r="D782" s="1"/>
      <c r="E782" s="1"/>
      <c r="F782" s="1"/>
      <c r="G782" s="1"/>
      <c r="H782" s="1"/>
      <c r="I782" s="2"/>
      <c r="J782" s="1"/>
      <c r="K782" s="1"/>
      <c r="L782" s="1"/>
      <c r="M782" s="1"/>
      <c r="N782" s="1"/>
      <c r="O782" s="3"/>
      <c r="P782" s="3"/>
      <c r="Q782" s="3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9.5" customHeight="1" x14ac:dyDescent="0.5">
      <c r="A783" s="1"/>
      <c r="B783" s="1"/>
      <c r="C783" s="1"/>
      <c r="D783" s="1"/>
      <c r="E783" s="1"/>
      <c r="F783" s="1"/>
      <c r="G783" s="1"/>
      <c r="H783" s="1"/>
      <c r="I783" s="2"/>
      <c r="J783" s="1"/>
      <c r="K783" s="1"/>
      <c r="L783" s="1"/>
      <c r="M783" s="1"/>
      <c r="N783" s="1"/>
      <c r="O783" s="3"/>
      <c r="P783" s="3"/>
      <c r="Q783" s="3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9.5" customHeight="1" x14ac:dyDescent="0.5">
      <c r="A784" s="1"/>
      <c r="B784" s="1"/>
      <c r="C784" s="1"/>
      <c r="D784" s="1"/>
      <c r="E784" s="1"/>
      <c r="F784" s="1"/>
      <c r="G784" s="1"/>
      <c r="H784" s="1"/>
      <c r="I784" s="2"/>
      <c r="J784" s="1"/>
      <c r="K784" s="1"/>
      <c r="L784" s="1"/>
      <c r="M784" s="1"/>
      <c r="N784" s="1"/>
      <c r="O784" s="3"/>
      <c r="P784" s="3"/>
      <c r="Q784" s="3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9.5" customHeight="1" x14ac:dyDescent="0.5">
      <c r="A785" s="1"/>
      <c r="B785" s="1"/>
      <c r="C785" s="1"/>
      <c r="D785" s="1"/>
      <c r="E785" s="1"/>
      <c r="F785" s="1"/>
      <c r="G785" s="1"/>
      <c r="H785" s="1"/>
      <c r="I785" s="2"/>
      <c r="J785" s="1"/>
      <c r="K785" s="1"/>
      <c r="L785" s="1"/>
      <c r="M785" s="1"/>
      <c r="N785" s="1"/>
      <c r="O785" s="3"/>
      <c r="P785" s="3"/>
      <c r="Q785" s="3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9.5" customHeight="1" x14ac:dyDescent="0.5">
      <c r="A786" s="1"/>
      <c r="B786" s="1"/>
      <c r="C786" s="1"/>
      <c r="D786" s="1"/>
      <c r="E786" s="1"/>
      <c r="F786" s="1"/>
      <c r="G786" s="1"/>
      <c r="H786" s="1"/>
      <c r="I786" s="2"/>
      <c r="J786" s="1"/>
      <c r="K786" s="1"/>
      <c r="L786" s="1"/>
      <c r="M786" s="1"/>
      <c r="N786" s="1"/>
      <c r="O786" s="3"/>
      <c r="P786" s="3"/>
      <c r="Q786" s="3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9.5" customHeight="1" x14ac:dyDescent="0.5">
      <c r="A787" s="1"/>
      <c r="B787" s="1"/>
      <c r="C787" s="1"/>
      <c r="D787" s="1"/>
      <c r="E787" s="1"/>
      <c r="F787" s="1"/>
      <c r="G787" s="1"/>
      <c r="H787" s="1"/>
      <c r="I787" s="2"/>
      <c r="J787" s="1"/>
      <c r="K787" s="1"/>
      <c r="L787" s="1"/>
      <c r="M787" s="1"/>
      <c r="N787" s="1"/>
      <c r="O787" s="3"/>
      <c r="P787" s="3"/>
      <c r="Q787" s="3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9.5" customHeight="1" x14ac:dyDescent="0.5">
      <c r="A788" s="1"/>
      <c r="B788" s="1"/>
      <c r="C788" s="1"/>
      <c r="D788" s="1"/>
      <c r="E788" s="1"/>
      <c r="F788" s="1"/>
      <c r="G788" s="1"/>
      <c r="H788" s="1"/>
      <c r="I788" s="2"/>
      <c r="J788" s="1"/>
      <c r="K788" s="1"/>
      <c r="L788" s="1"/>
      <c r="M788" s="1"/>
      <c r="N788" s="1"/>
      <c r="O788" s="3"/>
      <c r="P788" s="3"/>
      <c r="Q788" s="3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9.5" customHeight="1" x14ac:dyDescent="0.5">
      <c r="A789" s="1"/>
      <c r="B789" s="1"/>
      <c r="C789" s="1"/>
      <c r="D789" s="1"/>
      <c r="E789" s="1"/>
      <c r="F789" s="1"/>
      <c r="G789" s="1"/>
      <c r="H789" s="1"/>
      <c r="I789" s="2"/>
      <c r="J789" s="1"/>
      <c r="K789" s="1"/>
      <c r="L789" s="1"/>
      <c r="M789" s="1"/>
      <c r="N789" s="1"/>
      <c r="O789" s="3"/>
      <c r="P789" s="3"/>
      <c r="Q789" s="3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9.5" customHeight="1" x14ac:dyDescent="0.5">
      <c r="A790" s="1"/>
      <c r="B790" s="1"/>
      <c r="C790" s="1"/>
      <c r="D790" s="1"/>
      <c r="E790" s="1"/>
      <c r="F790" s="1"/>
      <c r="G790" s="1"/>
      <c r="H790" s="1"/>
      <c r="I790" s="2"/>
      <c r="J790" s="1"/>
      <c r="K790" s="1"/>
      <c r="L790" s="1"/>
      <c r="M790" s="1"/>
      <c r="N790" s="1"/>
      <c r="O790" s="3"/>
      <c r="P790" s="3"/>
      <c r="Q790" s="3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9.5" customHeight="1" x14ac:dyDescent="0.5">
      <c r="A791" s="1"/>
      <c r="B791" s="1"/>
      <c r="C791" s="1"/>
      <c r="D791" s="1"/>
      <c r="E791" s="1"/>
      <c r="F791" s="1"/>
      <c r="G791" s="1"/>
      <c r="H791" s="1"/>
      <c r="I791" s="2"/>
      <c r="J791" s="1"/>
      <c r="K791" s="1"/>
      <c r="L791" s="1"/>
      <c r="M791" s="1"/>
      <c r="N791" s="1"/>
      <c r="O791" s="3"/>
      <c r="P791" s="3"/>
      <c r="Q791" s="3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9.5" customHeight="1" x14ac:dyDescent="0.5">
      <c r="A792" s="1"/>
      <c r="B792" s="1"/>
      <c r="C792" s="1"/>
      <c r="D792" s="1"/>
      <c r="E792" s="1"/>
      <c r="F792" s="1"/>
      <c r="G792" s="1"/>
      <c r="H792" s="1"/>
      <c r="I792" s="2"/>
      <c r="J792" s="1"/>
      <c r="K792" s="1"/>
      <c r="L792" s="1"/>
      <c r="M792" s="1"/>
      <c r="N792" s="1"/>
      <c r="O792" s="3"/>
      <c r="P792" s="3"/>
      <c r="Q792" s="3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9.5" customHeight="1" x14ac:dyDescent="0.5">
      <c r="A793" s="1"/>
      <c r="B793" s="1"/>
      <c r="C793" s="1"/>
      <c r="D793" s="1"/>
      <c r="E793" s="1"/>
      <c r="F793" s="1"/>
      <c r="G793" s="1"/>
      <c r="H793" s="1"/>
      <c r="I793" s="2"/>
      <c r="J793" s="1"/>
      <c r="K793" s="1"/>
      <c r="L793" s="1"/>
      <c r="M793" s="1"/>
      <c r="N793" s="1"/>
      <c r="O793" s="3"/>
      <c r="P793" s="3"/>
      <c r="Q793" s="3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9.5" customHeight="1" x14ac:dyDescent="0.5">
      <c r="A794" s="1"/>
      <c r="B794" s="1"/>
      <c r="C794" s="1"/>
      <c r="D794" s="1"/>
      <c r="E794" s="1"/>
      <c r="F794" s="1"/>
      <c r="G794" s="1"/>
      <c r="H794" s="1"/>
      <c r="I794" s="2"/>
      <c r="J794" s="1"/>
      <c r="K794" s="1"/>
      <c r="L794" s="1"/>
      <c r="M794" s="1"/>
      <c r="N794" s="1"/>
      <c r="O794" s="3"/>
      <c r="P794" s="3"/>
      <c r="Q794" s="3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9.5" customHeight="1" x14ac:dyDescent="0.5">
      <c r="A795" s="1"/>
      <c r="B795" s="1"/>
      <c r="C795" s="1"/>
      <c r="D795" s="1"/>
      <c r="E795" s="1"/>
      <c r="F795" s="1"/>
      <c r="G795" s="1"/>
      <c r="H795" s="1"/>
      <c r="I795" s="2"/>
      <c r="J795" s="1"/>
      <c r="K795" s="1"/>
      <c r="L795" s="1"/>
      <c r="M795" s="1"/>
      <c r="N795" s="1"/>
      <c r="O795" s="3"/>
      <c r="P795" s="3"/>
      <c r="Q795" s="3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9.5" customHeight="1" x14ac:dyDescent="0.5">
      <c r="A796" s="1"/>
      <c r="B796" s="1"/>
      <c r="C796" s="1"/>
      <c r="D796" s="1"/>
      <c r="E796" s="1"/>
      <c r="F796" s="1"/>
      <c r="G796" s="1"/>
      <c r="H796" s="1"/>
      <c r="I796" s="2"/>
      <c r="J796" s="1"/>
      <c r="K796" s="1"/>
      <c r="L796" s="1"/>
      <c r="M796" s="1"/>
      <c r="N796" s="1"/>
      <c r="O796" s="3"/>
      <c r="P796" s="3"/>
      <c r="Q796" s="3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9.5" customHeight="1" x14ac:dyDescent="0.5">
      <c r="A797" s="1"/>
      <c r="B797" s="1"/>
      <c r="C797" s="1"/>
      <c r="D797" s="1"/>
      <c r="E797" s="1"/>
      <c r="F797" s="1"/>
      <c r="G797" s="1"/>
      <c r="H797" s="1"/>
      <c r="I797" s="2"/>
      <c r="J797" s="1"/>
      <c r="K797" s="1"/>
      <c r="L797" s="1"/>
      <c r="M797" s="1"/>
      <c r="N797" s="1"/>
      <c r="O797" s="3"/>
      <c r="P797" s="3"/>
      <c r="Q797" s="3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9.5" customHeight="1" x14ac:dyDescent="0.5">
      <c r="A798" s="1"/>
      <c r="B798" s="1"/>
      <c r="C798" s="1"/>
      <c r="D798" s="1"/>
      <c r="E798" s="1"/>
      <c r="F798" s="1"/>
      <c r="G798" s="1"/>
      <c r="H798" s="1"/>
      <c r="I798" s="2"/>
      <c r="J798" s="1"/>
      <c r="K798" s="1"/>
      <c r="L798" s="1"/>
      <c r="M798" s="1"/>
      <c r="N798" s="1"/>
      <c r="O798" s="3"/>
      <c r="P798" s="3"/>
      <c r="Q798" s="3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9.5" customHeight="1" x14ac:dyDescent="0.5">
      <c r="A799" s="1"/>
      <c r="B799" s="1"/>
      <c r="C799" s="1"/>
      <c r="D799" s="1"/>
      <c r="E799" s="1"/>
      <c r="F799" s="1"/>
      <c r="G799" s="1"/>
      <c r="H799" s="1"/>
      <c r="I799" s="2"/>
      <c r="J799" s="1"/>
      <c r="K799" s="1"/>
      <c r="L799" s="1"/>
      <c r="M799" s="1"/>
      <c r="N799" s="1"/>
      <c r="O799" s="3"/>
      <c r="P799" s="3"/>
      <c r="Q799" s="3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9.5" customHeight="1" x14ac:dyDescent="0.5">
      <c r="A800" s="1"/>
      <c r="B800" s="1"/>
      <c r="C800" s="1"/>
      <c r="D800" s="1"/>
      <c r="E800" s="1"/>
      <c r="F800" s="1"/>
      <c r="G800" s="1"/>
      <c r="H800" s="1"/>
      <c r="I800" s="2"/>
      <c r="J800" s="1"/>
      <c r="K800" s="1"/>
      <c r="L800" s="1"/>
      <c r="M800" s="1"/>
      <c r="N800" s="1"/>
      <c r="O800" s="3"/>
      <c r="P800" s="3"/>
      <c r="Q800" s="3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9.5" customHeight="1" x14ac:dyDescent="0.5">
      <c r="A801" s="1"/>
      <c r="B801" s="1"/>
      <c r="C801" s="1"/>
      <c r="D801" s="1"/>
      <c r="E801" s="1"/>
      <c r="F801" s="1"/>
      <c r="G801" s="1"/>
      <c r="H801" s="1"/>
      <c r="I801" s="2"/>
      <c r="J801" s="1"/>
      <c r="K801" s="1"/>
      <c r="L801" s="1"/>
      <c r="M801" s="1"/>
      <c r="N801" s="1"/>
      <c r="O801" s="3"/>
      <c r="P801" s="3"/>
      <c r="Q801" s="3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9.5" customHeight="1" x14ac:dyDescent="0.5">
      <c r="A802" s="1"/>
      <c r="B802" s="1"/>
      <c r="C802" s="1"/>
      <c r="D802" s="1"/>
      <c r="E802" s="1"/>
      <c r="F802" s="1"/>
      <c r="G802" s="1"/>
      <c r="H802" s="1"/>
      <c r="I802" s="2"/>
      <c r="J802" s="1"/>
      <c r="K802" s="1"/>
      <c r="L802" s="1"/>
      <c r="M802" s="1"/>
      <c r="N802" s="1"/>
      <c r="O802" s="3"/>
      <c r="P802" s="3"/>
      <c r="Q802" s="3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9.5" customHeight="1" x14ac:dyDescent="0.5">
      <c r="A803" s="1"/>
      <c r="B803" s="1"/>
      <c r="C803" s="1"/>
      <c r="D803" s="1"/>
      <c r="E803" s="1"/>
      <c r="F803" s="1"/>
      <c r="G803" s="1"/>
      <c r="H803" s="1"/>
      <c r="I803" s="2"/>
      <c r="J803" s="1"/>
      <c r="K803" s="1"/>
      <c r="L803" s="1"/>
      <c r="M803" s="1"/>
      <c r="N803" s="1"/>
      <c r="O803" s="3"/>
      <c r="P803" s="3"/>
      <c r="Q803" s="3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9.5" customHeight="1" x14ac:dyDescent="0.5">
      <c r="A804" s="1"/>
      <c r="B804" s="1"/>
      <c r="C804" s="1"/>
      <c r="D804" s="1"/>
      <c r="E804" s="1"/>
      <c r="F804" s="1"/>
      <c r="G804" s="1"/>
      <c r="H804" s="1"/>
      <c r="I804" s="2"/>
      <c r="J804" s="1"/>
      <c r="K804" s="1"/>
      <c r="L804" s="1"/>
      <c r="M804" s="1"/>
      <c r="N804" s="1"/>
      <c r="O804" s="3"/>
      <c r="P804" s="3"/>
      <c r="Q804" s="3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9.5" customHeight="1" x14ac:dyDescent="0.5">
      <c r="A805" s="1"/>
      <c r="B805" s="1"/>
      <c r="C805" s="1"/>
      <c r="D805" s="1"/>
      <c r="E805" s="1"/>
      <c r="F805" s="1"/>
      <c r="G805" s="1"/>
      <c r="H805" s="1"/>
      <c r="I805" s="2"/>
      <c r="J805" s="1"/>
      <c r="K805" s="1"/>
      <c r="L805" s="1"/>
      <c r="M805" s="1"/>
      <c r="N805" s="1"/>
      <c r="O805" s="3"/>
      <c r="P805" s="3"/>
      <c r="Q805" s="3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9.5" customHeight="1" x14ac:dyDescent="0.5">
      <c r="A806" s="1"/>
      <c r="B806" s="1"/>
      <c r="C806" s="1"/>
      <c r="D806" s="1"/>
      <c r="E806" s="1"/>
      <c r="F806" s="1"/>
      <c r="G806" s="1"/>
      <c r="H806" s="1"/>
      <c r="I806" s="2"/>
      <c r="J806" s="1"/>
      <c r="K806" s="1"/>
      <c r="L806" s="1"/>
      <c r="M806" s="1"/>
      <c r="N806" s="1"/>
      <c r="O806" s="3"/>
      <c r="P806" s="3"/>
      <c r="Q806" s="3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9.5" customHeight="1" x14ac:dyDescent="0.5">
      <c r="A807" s="1"/>
      <c r="B807" s="1"/>
      <c r="C807" s="1"/>
      <c r="D807" s="1"/>
      <c r="E807" s="1"/>
      <c r="F807" s="1"/>
      <c r="G807" s="1"/>
      <c r="H807" s="1"/>
      <c r="I807" s="2"/>
      <c r="J807" s="1"/>
      <c r="K807" s="1"/>
      <c r="L807" s="1"/>
      <c r="M807" s="1"/>
      <c r="N807" s="1"/>
      <c r="O807" s="3"/>
      <c r="P807" s="3"/>
      <c r="Q807" s="3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9.5" customHeight="1" x14ac:dyDescent="0.5">
      <c r="A808" s="1"/>
      <c r="B808" s="1"/>
      <c r="C808" s="1"/>
      <c r="D808" s="1"/>
      <c r="E808" s="1"/>
      <c r="F808" s="1"/>
      <c r="G808" s="1"/>
      <c r="H808" s="1"/>
      <c r="I808" s="2"/>
      <c r="J808" s="1"/>
      <c r="K808" s="1"/>
      <c r="L808" s="1"/>
      <c r="M808" s="1"/>
      <c r="N808" s="1"/>
      <c r="O808" s="3"/>
      <c r="P808" s="3"/>
      <c r="Q808" s="3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9.5" customHeight="1" x14ac:dyDescent="0.5">
      <c r="A809" s="1"/>
      <c r="B809" s="1"/>
      <c r="C809" s="1"/>
      <c r="D809" s="1"/>
      <c r="E809" s="1"/>
      <c r="F809" s="1"/>
      <c r="G809" s="1"/>
      <c r="H809" s="1"/>
      <c r="I809" s="2"/>
      <c r="J809" s="1"/>
      <c r="K809" s="1"/>
      <c r="L809" s="1"/>
      <c r="M809" s="1"/>
      <c r="N809" s="1"/>
      <c r="O809" s="3"/>
      <c r="P809" s="3"/>
      <c r="Q809" s="3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9.5" customHeight="1" x14ac:dyDescent="0.5">
      <c r="A810" s="1"/>
      <c r="B810" s="1"/>
      <c r="C810" s="1"/>
      <c r="D810" s="1"/>
      <c r="E810" s="1"/>
      <c r="F810" s="1"/>
      <c r="G810" s="1"/>
      <c r="H810" s="1"/>
      <c r="I810" s="2"/>
      <c r="J810" s="1"/>
      <c r="K810" s="1"/>
      <c r="L810" s="1"/>
      <c r="M810" s="1"/>
      <c r="N810" s="1"/>
      <c r="O810" s="3"/>
      <c r="P810" s="3"/>
      <c r="Q810" s="3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9.5" customHeight="1" x14ac:dyDescent="0.5">
      <c r="A811" s="1"/>
      <c r="B811" s="1"/>
      <c r="C811" s="1"/>
      <c r="D811" s="1"/>
      <c r="E811" s="1"/>
      <c r="F811" s="1"/>
      <c r="G811" s="1"/>
      <c r="H811" s="1"/>
      <c r="I811" s="2"/>
      <c r="J811" s="1"/>
      <c r="K811" s="1"/>
      <c r="L811" s="1"/>
      <c r="M811" s="1"/>
      <c r="N811" s="1"/>
      <c r="O811" s="3"/>
      <c r="P811" s="3"/>
      <c r="Q811" s="3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9.5" customHeight="1" x14ac:dyDescent="0.5">
      <c r="A812" s="1"/>
      <c r="B812" s="1"/>
      <c r="C812" s="1"/>
      <c r="D812" s="1"/>
      <c r="E812" s="1"/>
      <c r="F812" s="1"/>
      <c r="G812" s="1"/>
      <c r="H812" s="1"/>
      <c r="I812" s="2"/>
      <c r="J812" s="1"/>
      <c r="K812" s="1"/>
      <c r="L812" s="1"/>
      <c r="M812" s="1"/>
      <c r="N812" s="1"/>
      <c r="O812" s="3"/>
      <c r="P812" s="3"/>
      <c r="Q812" s="3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9.5" customHeight="1" x14ac:dyDescent="0.5">
      <c r="A813" s="1"/>
      <c r="B813" s="1"/>
      <c r="C813" s="1"/>
      <c r="D813" s="1"/>
      <c r="E813" s="1"/>
      <c r="F813" s="1"/>
      <c r="G813" s="1"/>
      <c r="H813" s="1"/>
      <c r="I813" s="2"/>
      <c r="J813" s="1"/>
      <c r="K813" s="1"/>
      <c r="L813" s="1"/>
      <c r="M813" s="1"/>
      <c r="N813" s="1"/>
      <c r="O813" s="3"/>
      <c r="P813" s="3"/>
      <c r="Q813" s="3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9.5" customHeight="1" x14ac:dyDescent="0.5">
      <c r="A814" s="1"/>
      <c r="B814" s="1"/>
      <c r="C814" s="1"/>
      <c r="D814" s="1"/>
      <c r="E814" s="1"/>
      <c r="F814" s="1"/>
      <c r="G814" s="1"/>
      <c r="H814" s="1"/>
      <c r="I814" s="2"/>
      <c r="J814" s="1"/>
      <c r="K814" s="1"/>
      <c r="L814" s="1"/>
      <c r="M814" s="1"/>
      <c r="N814" s="1"/>
      <c r="O814" s="3"/>
      <c r="P814" s="3"/>
      <c r="Q814" s="3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9.5" customHeight="1" x14ac:dyDescent="0.5">
      <c r="A815" s="1"/>
      <c r="B815" s="1"/>
      <c r="C815" s="1"/>
      <c r="D815" s="1"/>
      <c r="E815" s="1"/>
      <c r="F815" s="1"/>
      <c r="G815" s="1"/>
      <c r="H815" s="1"/>
      <c r="I815" s="2"/>
      <c r="J815" s="1"/>
      <c r="K815" s="1"/>
      <c r="L815" s="1"/>
      <c r="M815" s="1"/>
      <c r="N815" s="1"/>
      <c r="O815" s="3"/>
      <c r="P815" s="3"/>
      <c r="Q815" s="3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9.5" customHeight="1" x14ac:dyDescent="0.5">
      <c r="A816" s="1"/>
      <c r="B816" s="1"/>
      <c r="C816" s="1"/>
      <c r="D816" s="1"/>
      <c r="E816" s="1"/>
      <c r="F816" s="1"/>
      <c r="G816" s="1"/>
      <c r="H816" s="1"/>
      <c r="I816" s="2"/>
      <c r="J816" s="1"/>
      <c r="K816" s="1"/>
      <c r="L816" s="1"/>
      <c r="M816" s="1"/>
      <c r="N816" s="1"/>
      <c r="O816" s="3"/>
      <c r="P816" s="3"/>
      <c r="Q816" s="3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9.5" customHeight="1" x14ac:dyDescent="0.5">
      <c r="A817" s="1"/>
      <c r="B817" s="1"/>
      <c r="C817" s="1"/>
      <c r="D817" s="1"/>
      <c r="E817" s="1"/>
      <c r="F817" s="1"/>
      <c r="G817" s="1"/>
      <c r="H817" s="1"/>
      <c r="I817" s="2"/>
      <c r="J817" s="1"/>
      <c r="K817" s="1"/>
      <c r="L817" s="1"/>
      <c r="M817" s="1"/>
      <c r="N817" s="1"/>
      <c r="O817" s="3"/>
      <c r="P817" s="3"/>
      <c r="Q817" s="3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9.5" customHeight="1" x14ac:dyDescent="0.5">
      <c r="A818" s="1"/>
      <c r="B818" s="1"/>
      <c r="C818" s="1"/>
      <c r="D818" s="1"/>
      <c r="E818" s="1"/>
      <c r="F818" s="1"/>
      <c r="G818" s="1"/>
      <c r="H818" s="1"/>
      <c r="I818" s="2"/>
      <c r="J818" s="1"/>
      <c r="K818" s="1"/>
      <c r="L818" s="1"/>
      <c r="M818" s="1"/>
      <c r="N818" s="1"/>
      <c r="O818" s="3"/>
      <c r="P818" s="3"/>
      <c r="Q818" s="3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9.5" customHeight="1" x14ac:dyDescent="0.5">
      <c r="A819" s="1"/>
      <c r="B819" s="1"/>
      <c r="C819" s="1"/>
      <c r="D819" s="1"/>
      <c r="E819" s="1"/>
      <c r="F819" s="1"/>
      <c r="G819" s="1"/>
      <c r="H819" s="1"/>
      <c r="I819" s="2"/>
      <c r="J819" s="1"/>
      <c r="K819" s="1"/>
      <c r="L819" s="1"/>
      <c r="M819" s="1"/>
      <c r="N819" s="1"/>
      <c r="O819" s="3"/>
      <c r="P819" s="3"/>
      <c r="Q819" s="3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9.5" customHeight="1" x14ac:dyDescent="0.5">
      <c r="A820" s="1"/>
      <c r="B820" s="1"/>
      <c r="C820" s="1"/>
      <c r="D820" s="1"/>
      <c r="E820" s="1"/>
      <c r="F820" s="1"/>
      <c r="G820" s="1"/>
      <c r="H820" s="1"/>
      <c r="I820" s="2"/>
      <c r="J820" s="1"/>
      <c r="K820" s="1"/>
      <c r="L820" s="1"/>
      <c r="M820" s="1"/>
      <c r="N820" s="1"/>
      <c r="O820" s="3"/>
      <c r="P820" s="3"/>
      <c r="Q820" s="3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9.5" customHeight="1" x14ac:dyDescent="0.5">
      <c r="A821" s="1"/>
      <c r="B821" s="1"/>
      <c r="C821" s="1"/>
      <c r="D821" s="1"/>
      <c r="E821" s="1"/>
      <c r="F821" s="1"/>
      <c r="G821" s="1"/>
      <c r="H821" s="1"/>
      <c r="I821" s="2"/>
      <c r="J821" s="1"/>
      <c r="K821" s="1"/>
      <c r="L821" s="1"/>
      <c r="M821" s="1"/>
      <c r="N821" s="1"/>
      <c r="O821" s="3"/>
      <c r="P821" s="3"/>
      <c r="Q821" s="3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9.5" customHeight="1" x14ac:dyDescent="0.5">
      <c r="A822" s="1"/>
      <c r="B822" s="1"/>
      <c r="C822" s="1"/>
      <c r="D822" s="1"/>
      <c r="E822" s="1"/>
      <c r="F822" s="1"/>
      <c r="G822" s="1"/>
      <c r="H822" s="1"/>
      <c r="I822" s="2"/>
      <c r="J822" s="1"/>
      <c r="K822" s="1"/>
      <c r="L822" s="1"/>
      <c r="M822" s="1"/>
      <c r="N822" s="1"/>
      <c r="O822" s="3"/>
      <c r="P822" s="3"/>
      <c r="Q822" s="3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9.5" customHeight="1" x14ac:dyDescent="0.5">
      <c r="A823" s="1"/>
      <c r="B823" s="1"/>
      <c r="C823" s="1"/>
      <c r="D823" s="1"/>
      <c r="E823" s="1"/>
      <c r="F823" s="1"/>
      <c r="G823" s="1"/>
      <c r="H823" s="1"/>
      <c r="I823" s="2"/>
      <c r="J823" s="1"/>
      <c r="K823" s="1"/>
      <c r="L823" s="1"/>
      <c r="M823" s="1"/>
      <c r="N823" s="1"/>
      <c r="O823" s="3"/>
      <c r="P823" s="3"/>
      <c r="Q823" s="3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9.5" customHeight="1" x14ac:dyDescent="0.5">
      <c r="A824" s="1"/>
      <c r="B824" s="1"/>
      <c r="C824" s="1"/>
      <c r="D824" s="1"/>
      <c r="E824" s="1"/>
      <c r="F824" s="1"/>
      <c r="G824" s="1"/>
      <c r="H824" s="1"/>
      <c r="I824" s="2"/>
      <c r="J824" s="1"/>
      <c r="K824" s="1"/>
      <c r="L824" s="1"/>
      <c r="M824" s="1"/>
      <c r="N824" s="1"/>
      <c r="O824" s="3"/>
      <c r="P824" s="3"/>
      <c r="Q824" s="3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9.5" customHeight="1" x14ac:dyDescent="0.5">
      <c r="A825" s="1"/>
      <c r="B825" s="1"/>
      <c r="C825" s="1"/>
      <c r="D825" s="1"/>
      <c r="E825" s="1"/>
      <c r="F825" s="1"/>
      <c r="G825" s="1"/>
      <c r="H825" s="1"/>
      <c r="I825" s="2"/>
      <c r="J825" s="1"/>
      <c r="K825" s="1"/>
      <c r="L825" s="1"/>
      <c r="M825" s="1"/>
      <c r="N825" s="1"/>
      <c r="O825" s="3"/>
      <c r="P825" s="3"/>
      <c r="Q825" s="3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9.5" customHeight="1" x14ac:dyDescent="0.5">
      <c r="A826" s="1"/>
      <c r="B826" s="1"/>
      <c r="C826" s="1"/>
      <c r="D826" s="1"/>
      <c r="E826" s="1"/>
      <c r="F826" s="1"/>
      <c r="G826" s="1"/>
      <c r="H826" s="1"/>
      <c r="I826" s="2"/>
      <c r="J826" s="1"/>
      <c r="K826" s="1"/>
      <c r="L826" s="1"/>
      <c r="M826" s="1"/>
      <c r="N826" s="1"/>
      <c r="O826" s="3"/>
      <c r="P826" s="3"/>
      <c r="Q826" s="3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9.5" customHeight="1" x14ac:dyDescent="0.5">
      <c r="A827" s="1"/>
      <c r="B827" s="1"/>
      <c r="C827" s="1"/>
      <c r="D827" s="1"/>
      <c r="E827" s="1"/>
      <c r="F827" s="1"/>
      <c r="G827" s="1"/>
      <c r="H827" s="1"/>
      <c r="I827" s="2"/>
      <c r="J827" s="1"/>
      <c r="K827" s="1"/>
      <c r="L827" s="1"/>
      <c r="M827" s="1"/>
      <c r="N827" s="1"/>
      <c r="O827" s="3"/>
      <c r="P827" s="3"/>
      <c r="Q827" s="3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9.5" customHeight="1" x14ac:dyDescent="0.5">
      <c r="A828" s="1"/>
      <c r="B828" s="1"/>
      <c r="C828" s="1"/>
      <c r="D828" s="1"/>
      <c r="E828" s="1"/>
      <c r="F828" s="1"/>
      <c r="G828" s="1"/>
      <c r="H828" s="1"/>
      <c r="I828" s="2"/>
      <c r="J828" s="1"/>
      <c r="K828" s="1"/>
      <c r="L828" s="1"/>
      <c r="M828" s="1"/>
      <c r="N828" s="1"/>
      <c r="O828" s="3"/>
      <c r="P828" s="3"/>
      <c r="Q828" s="3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9.5" customHeight="1" x14ac:dyDescent="0.5">
      <c r="A829" s="1"/>
      <c r="B829" s="1"/>
      <c r="C829" s="1"/>
      <c r="D829" s="1"/>
      <c r="E829" s="1"/>
      <c r="F829" s="1"/>
      <c r="G829" s="1"/>
      <c r="H829" s="1"/>
      <c r="I829" s="2"/>
      <c r="J829" s="1"/>
      <c r="K829" s="1"/>
      <c r="L829" s="1"/>
      <c r="M829" s="1"/>
      <c r="N829" s="1"/>
      <c r="O829" s="3"/>
      <c r="P829" s="3"/>
      <c r="Q829" s="3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9.5" customHeight="1" x14ac:dyDescent="0.5">
      <c r="A830" s="1"/>
      <c r="B830" s="1"/>
      <c r="C830" s="1"/>
      <c r="D830" s="1"/>
      <c r="E830" s="1"/>
      <c r="F830" s="1"/>
      <c r="G830" s="1"/>
      <c r="H830" s="1"/>
      <c r="I830" s="2"/>
      <c r="J830" s="1"/>
      <c r="K830" s="1"/>
      <c r="L830" s="1"/>
      <c r="M830" s="1"/>
      <c r="N830" s="1"/>
      <c r="O830" s="3"/>
      <c r="P830" s="3"/>
      <c r="Q830" s="3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9.5" customHeight="1" x14ac:dyDescent="0.5">
      <c r="A831" s="1"/>
      <c r="B831" s="1"/>
      <c r="C831" s="1"/>
      <c r="D831" s="1"/>
      <c r="E831" s="1"/>
      <c r="F831" s="1"/>
      <c r="G831" s="1"/>
      <c r="H831" s="1"/>
      <c r="I831" s="2"/>
      <c r="J831" s="1"/>
      <c r="K831" s="1"/>
      <c r="L831" s="1"/>
      <c r="M831" s="1"/>
      <c r="N831" s="1"/>
      <c r="O831" s="3"/>
      <c r="P831" s="3"/>
      <c r="Q831" s="3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9.5" customHeight="1" x14ac:dyDescent="0.5">
      <c r="A832" s="1"/>
      <c r="B832" s="1"/>
      <c r="C832" s="1"/>
      <c r="D832" s="1"/>
      <c r="E832" s="1"/>
      <c r="F832" s="1"/>
      <c r="G832" s="1"/>
      <c r="H832" s="1"/>
      <c r="I832" s="2"/>
      <c r="J832" s="1"/>
      <c r="K832" s="1"/>
      <c r="L832" s="1"/>
      <c r="M832" s="1"/>
      <c r="N832" s="1"/>
      <c r="O832" s="3"/>
      <c r="P832" s="3"/>
      <c r="Q832" s="3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9.5" customHeight="1" x14ac:dyDescent="0.5">
      <c r="A833" s="1"/>
      <c r="B833" s="1"/>
      <c r="C833" s="1"/>
      <c r="D833" s="1"/>
      <c r="E833" s="1"/>
      <c r="F833" s="1"/>
      <c r="G833" s="1"/>
      <c r="H833" s="1"/>
      <c r="I833" s="2"/>
      <c r="J833" s="1"/>
      <c r="K833" s="1"/>
      <c r="L833" s="1"/>
      <c r="M833" s="1"/>
      <c r="N833" s="1"/>
      <c r="O833" s="3"/>
      <c r="P833" s="3"/>
      <c r="Q833" s="3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9.5" customHeight="1" x14ac:dyDescent="0.5">
      <c r="A834" s="1"/>
      <c r="B834" s="1"/>
      <c r="C834" s="1"/>
      <c r="D834" s="1"/>
      <c r="E834" s="1"/>
      <c r="F834" s="1"/>
      <c r="G834" s="1"/>
      <c r="H834" s="1"/>
      <c r="I834" s="2"/>
      <c r="J834" s="1"/>
      <c r="K834" s="1"/>
      <c r="L834" s="1"/>
      <c r="M834" s="1"/>
      <c r="N834" s="1"/>
      <c r="O834" s="3"/>
      <c r="P834" s="3"/>
      <c r="Q834" s="3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9.5" customHeight="1" x14ac:dyDescent="0.5">
      <c r="A835" s="1"/>
      <c r="B835" s="1"/>
      <c r="C835" s="1"/>
      <c r="D835" s="1"/>
      <c r="E835" s="1"/>
      <c r="F835" s="1"/>
      <c r="G835" s="1"/>
      <c r="H835" s="1"/>
      <c r="I835" s="2"/>
      <c r="J835" s="1"/>
      <c r="K835" s="1"/>
      <c r="L835" s="1"/>
      <c r="M835" s="1"/>
      <c r="N835" s="1"/>
      <c r="O835" s="3"/>
      <c r="P835" s="3"/>
      <c r="Q835" s="3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9.5" customHeight="1" x14ac:dyDescent="0.5">
      <c r="A836" s="1"/>
      <c r="B836" s="1"/>
      <c r="C836" s="1"/>
      <c r="D836" s="1"/>
      <c r="E836" s="1"/>
      <c r="F836" s="1"/>
      <c r="G836" s="1"/>
      <c r="H836" s="1"/>
      <c r="I836" s="2"/>
      <c r="J836" s="1"/>
      <c r="K836" s="1"/>
      <c r="L836" s="1"/>
      <c r="M836" s="1"/>
      <c r="N836" s="1"/>
      <c r="O836" s="3"/>
      <c r="P836" s="3"/>
      <c r="Q836" s="3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9.5" customHeight="1" x14ac:dyDescent="0.5">
      <c r="A837" s="1"/>
      <c r="B837" s="1"/>
      <c r="C837" s="1"/>
      <c r="D837" s="1"/>
      <c r="E837" s="1"/>
      <c r="F837" s="1"/>
      <c r="G837" s="1"/>
      <c r="H837" s="1"/>
      <c r="I837" s="2"/>
      <c r="J837" s="1"/>
      <c r="K837" s="1"/>
      <c r="L837" s="1"/>
      <c r="M837" s="1"/>
      <c r="N837" s="1"/>
      <c r="O837" s="3"/>
      <c r="P837" s="3"/>
      <c r="Q837" s="3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9.5" customHeight="1" x14ac:dyDescent="0.5">
      <c r="A838" s="1"/>
      <c r="B838" s="1"/>
      <c r="C838" s="1"/>
      <c r="D838" s="1"/>
      <c r="E838" s="1"/>
      <c r="F838" s="1"/>
      <c r="G838" s="1"/>
      <c r="H838" s="1"/>
      <c r="I838" s="2"/>
      <c r="J838" s="1"/>
      <c r="K838" s="1"/>
      <c r="L838" s="1"/>
      <c r="M838" s="1"/>
      <c r="N838" s="1"/>
      <c r="O838" s="3"/>
      <c r="P838" s="3"/>
      <c r="Q838" s="3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9.5" customHeight="1" x14ac:dyDescent="0.5">
      <c r="A839" s="1"/>
      <c r="B839" s="1"/>
      <c r="C839" s="1"/>
      <c r="D839" s="1"/>
      <c r="E839" s="1"/>
      <c r="F839" s="1"/>
      <c r="G839" s="1"/>
      <c r="H839" s="1"/>
      <c r="I839" s="2"/>
      <c r="J839" s="1"/>
      <c r="K839" s="1"/>
      <c r="L839" s="1"/>
      <c r="M839" s="1"/>
      <c r="N839" s="1"/>
      <c r="O839" s="3"/>
      <c r="P839" s="3"/>
      <c r="Q839" s="3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9.5" customHeight="1" x14ac:dyDescent="0.5">
      <c r="A840" s="1"/>
      <c r="B840" s="1"/>
      <c r="C840" s="1"/>
      <c r="D840" s="1"/>
      <c r="E840" s="1"/>
      <c r="F840" s="1"/>
      <c r="G840" s="1"/>
      <c r="H840" s="1"/>
      <c r="I840" s="2"/>
      <c r="J840" s="1"/>
      <c r="K840" s="1"/>
      <c r="L840" s="1"/>
      <c r="M840" s="1"/>
      <c r="N840" s="1"/>
      <c r="O840" s="3"/>
      <c r="P840" s="3"/>
      <c r="Q840" s="3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9.5" customHeight="1" x14ac:dyDescent="0.5">
      <c r="A841" s="1"/>
      <c r="B841" s="1"/>
      <c r="C841" s="1"/>
      <c r="D841" s="1"/>
      <c r="E841" s="1"/>
      <c r="F841" s="1"/>
      <c r="G841" s="1"/>
      <c r="H841" s="1"/>
      <c r="I841" s="2"/>
      <c r="J841" s="1"/>
      <c r="K841" s="1"/>
      <c r="L841" s="1"/>
      <c r="M841" s="1"/>
      <c r="N841" s="1"/>
      <c r="O841" s="3"/>
      <c r="P841" s="3"/>
      <c r="Q841" s="3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9.5" customHeight="1" x14ac:dyDescent="0.5">
      <c r="A842" s="1"/>
      <c r="B842" s="1"/>
      <c r="C842" s="1"/>
      <c r="D842" s="1"/>
      <c r="E842" s="1"/>
      <c r="F842" s="1"/>
      <c r="G842" s="1"/>
      <c r="H842" s="1"/>
      <c r="I842" s="2"/>
      <c r="J842" s="1"/>
      <c r="K842" s="1"/>
      <c r="L842" s="1"/>
      <c r="M842" s="1"/>
      <c r="N842" s="1"/>
      <c r="O842" s="3"/>
      <c r="P842" s="3"/>
      <c r="Q842" s="3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9.5" customHeight="1" x14ac:dyDescent="0.5">
      <c r="A843" s="1"/>
      <c r="B843" s="1"/>
      <c r="C843" s="1"/>
      <c r="D843" s="1"/>
      <c r="E843" s="1"/>
      <c r="F843" s="1"/>
      <c r="G843" s="1"/>
      <c r="H843" s="1"/>
      <c r="I843" s="2"/>
      <c r="J843" s="1"/>
      <c r="K843" s="1"/>
      <c r="L843" s="1"/>
      <c r="M843" s="1"/>
      <c r="N843" s="1"/>
      <c r="O843" s="3"/>
      <c r="P843" s="3"/>
      <c r="Q843" s="3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9.5" customHeight="1" x14ac:dyDescent="0.5">
      <c r="A844" s="1"/>
      <c r="B844" s="1"/>
      <c r="C844" s="1"/>
      <c r="D844" s="1"/>
      <c r="E844" s="1"/>
      <c r="F844" s="1"/>
      <c r="G844" s="1"/>
      <c r="H844" s="1"/>
      <c r="I844" s="2"/>
      <c r="J844" s="1"/>
      <c r="K844" s="1"/>
      <c r="L844" s="1"/>
      <c r="M844" s="1"/>
      <c r="N844" s="1"/>
      <c r="O844" s="3"/>
      <c r="P844" s="3"/>
      <c r="Q844" s="3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9.5" customHeight="1" x14ac:dyDescent="0.5">
      <c r="A845" s="1"/>
      <c r="B845" s="1"/>
      <c r="C845" s="1"/>
      <c r="D845" s="1"/>
      <c r="E845" s="1"/>
      <c r="F845" s="1"/>
      <c r="G845" s="1"/>
      <c r="H845" s="1"/>
      <c r="I845" s="2"/>
      <c r="J845" s="1"/>
      <c r="K845" s="1"/>
      <c r="L845" s="1"/>
      <c r="M845" s="1"/>
      <c r="N845" s="1"/>
      <c r="O845" s="3"/>
      <c r="P845" s="3"/>
      <c r="Q845" s="3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9.5" customHeight="1" x14ac:dyDescent="0.5">
      <c r="A846" s="1"/>
      <c r="B846" s="1"/>
      <c r="C846" s="1"/>
      <c r="D846" s="1"/>
      <c r="E846" s="1"/>
      <c r="F846" s="1"/>
      <c r="G846" s="1"/>
      <c r="H846" s="1"/>
      <c r="I846" s="2"/>
      <c r="J846" s="1"/>
      <c r="K846" s="1"/>
      <c r="L846" s="1"/>
      <c r="M846" s="1"/>
      <c r="N846" s="1"/>
      <c r="O846" s="3"/>
      <c r="P846" s="3"/>
      <c r="Q846" s="3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9.5" customHeight="1" x14ac:dyDescent="0.5">
      <c r="A847" s="1"/>
      <c r="B847" s="1"/>
      <c r="C847" s="1"/>
      <c r="D847" s="1"/>
      <c r="E847" s="1"/>
      <c r="F847" s="1"/>
      <c r="G847" s="1"/>
      <c r="H847" s="1"/>
      <c r="I847" s="2"/>
      <c r="J847" s="1"/>
      <c r="K847" s="1"/>
      <c r="L847" s="1"/>
      <c r="M847" s="1"/>
      <c r="N847" s="1"/>
      <c r="O847" s="3"/>
      <c r="P847" s="3"/>
      <c r="Q847" s="3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9.5" customHeight="1" x14ac:dyDescent="0.5">
      <c r="A848" s="1"/>
      <c r="B848" s="1"/>
      <c r="C848" s="1"/>
      <c r="D848" s="1"/>
      <c r="E848" s="1"/>
      <c r="F848" s="1"/>
      <c r="G848" s="1"/>
      <c r="H848" s="1"/>
      <c r="I848" s="2"/>
      <c r="J848" s="1"/>
      <c r="K848" s="1"/>
      <c r="L848" s="1"/>
      <c r="M848" s="1"/>
      <c r="N848" s="1"/>
      <c r="O848" s="3"/>
      <c r="P848" s="3"/>
      <c r="Q848" s="3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9.5" customHeight="1" x14ac:dyDescent="0.5">
      <c r="A849" s="1"/>
      <c r="B849" s="1"/>
      <c r="C849" s="1"/>
      <c r="D849" s="1"/>
      <c r="E849" s="1"/>
      <c r="F849" s="1"/>
      <c r="G849" s="1"/>
      <c r="H849" s="1"/>
      <c r="I849" s="2"/>
      <c r="J849" s="1"/>
      <c r="K849" s="1"/>
      <c r="L849" s="1"/>
      <c r="M849" s="1"/>
      <c r="N849" s="1"/>
      <c r="O849" s="3"/>
      <c r="P849" s="3"/>
      <c r="Q849" s="3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9.5" customHeight="1" x14ac:dyDescent="0.5">
      <c r="A850" s="1"/>
      <c r="B850" s="1"/>
      <c r="C850" s="1"/>
      <c r="D850" s="1"/>
      <c r="E850" s="1"/>
      <c r="F850" s="1"/>
      <c r="G850" s="1"/>
      <c r="H850" s="1"/>
      <c r="I850" s="2"/>
      <c r="J850" s="1"/>
      <c r="K850" s="1"/>
      <c r="L850" s="1"/>
      <c r="M850" s="1"/>
      <c r="N850" s="1"/>
      <c r="O850" s="3"/>
      <c r="P850" s="3"/>
      <c r="Q850" s="3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9.5" customHeight="1" x14ac:dyDescent="0.5">
      <c r="A851" s="1"/>
      <c r="B851" s="1"/>
      <c r="C851" s="1"/>
      <c r="D851" s="1"/>
      <c r="E851" s="1"/>
      <c r="F851" s="1"/>
      <c r="G851" s="1"/>
      <c r="H851" s="1"/>
      <c r="I851" s="2"/>
      <c r="J851" s="1"/>
      <c r="K851" s="1"/>
      <c r="L851" s="1"/>
      <c r="M851" s="1"/>
      <c r="N851" s="1"/>
      <c r="O851" s="3"/>
      <c r="P851" s="3"/>
      <c r="Q851" s="3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9.5" customHeight="1" x14ac:dyDescent="0.5">
      <c r="A852" s="1"/>
      <c r="B852" s="1"/>
      <c r="C852" s="1"/>
      <c r="D852" s="1"/>
      <c r="E852" s="1"/>
      <c r="F852" s="1"/>
      <c r="G852" s="1"/>
      <c r="H852" s="1"/>
      <c r="I852" s="2"/>
      <c r="J852" s="1"/>
      <c r="K852" s="1"/>
      <c r="L852" s="1"/>
      <c r="M852" s="1"/>
      <c r="N852" s="1"/>
      <c r="O852" s="3"/>
      <c r="P852" s="3"/>
      <c r="Q852" s="3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9.5" customHeight="1" x14ac:dyDescent="0.5">
      <c r="A853" s="1"/>
      <c r="B853" s="1"/>
      <c r="C853" s="1"/>
      <c r="D853" s="1"/>
      <c r="E853" s="1"/>
      <c r="F853" s="1"/>
      <c r="G853" s="1"/>
      <c r="H853" s="1"/>
      <c r="I853" s="2"/>
      <c r="J853" s="1"/>
      <c r="K853" s="1"/>
      <c r="L853" s="1"/>
      <c r="M853" s="1"/>
      <c r="N853" s="1"/>
      <c r="O853" s="3"/>
      <c r="P853" s="3"/>
      <c r="Q853" s="3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9.5" customHeight="1" x14ac:dyDescent="0.5">
      <c r="A854" s="1"/>
      <c r="B854" s="1"/>
      <c r="C854" s="1"/>
      <c r="D854" s="1"/>
      <c r="E854" s="1"/>
      <c r="F854" s="1"/>
      <c r="G854" s="1"/>
      <c r="H854" s="1"/>
      <c r="I854" s="2"/>
      <c r="J854" s="1"/>
      <c r="K854" s="1"/>
      <c r="L854" s="1"/>
      <c r="M854" s="1"/>
      <c r="N854" s="1"/>
      <c r="O854" s="3"/>
      <c r="P854" s="3"/>
      <c r="Q854" s="3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9.5" customHeight="1" x14ac:dyDescent="0.5">
      <c r="A855" s="1"/>
      <c r="B855" s="1"/>
      <c r="C855" s="1"/>
      <c r="D855" s="1"/>
      <c r="E855" s="1"/>
      <c r="F855" s="1"/>
      <c r="G855" s="1"/>
      <c r="H855" s="1"/>
      <c r="I855" s="2"/>
      <c r="J855" s="1"/>
      <c r="K855" s="1"/>
      <c r="L855" s="1"/>
      <c r="M855" s="1"/>
      <c r="N855" s="1"/>
      <c r="O855" s="3"/>
      <c r="P855" s="3"/>
      <c r="Q855" s="3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9.5" customHeight="1" x14ac:dyDescent="0.5">
      <c r="A856" s="1"/>
      <c r="B856" s="1"/>
      <c r="C856" s="1"/>
      <c r="D856" s="1"/>
      <c r="E856" s="1"/>
      <c r="F856" s="1"/>
      <c r="G856" s="1"/>
      <c r="H856" s="1"/>
      <c r="I856" s="2"/>
      <c r="J856" s="1"/>
      <c r="K856" s="1"/>
      <c r="L856" s="1"/>
      <c r="M856" s="1"/>
      <c r="N856" s="1"/>
      <c r="O856" s="3"/>
      <c r="P856" s="3"/>
      <c r="Q856" s="3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9.5" customHeight="1" x14ac:dyDescent="0.5">
      <c r="A857" s="1"/>
      <c r="B857" s="1"/>
      <c r="C857" s="1"/>
      <c r="D857" s="1"/>
      <c r="E857" s="1"/>
      <c r="F857" s="1"/>
      <c r="G857" s="1"/>
      <c r="H857" s="1"/>
      <c r="I857" s="2"/>
      <c r="J857" s="1"/>
      <c r="K857" s="1"/>
      <c r="L857" s="1"/>
      <c r="M857" s="1"/>
      <c r="N857" s="1"/>
      <c r="O857" s="3"/>
      <c r="P857" s="3"/>
      <c r="Q857" s="3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9.5" customHeight="1" x14ac:dyDescent="0.5">
      <c r="A858" s="1"/>
      <c r="B858" s="1"/>
      <c r="C858" s="1"/>
      <c r="D858" s="1"/>
      <c r="E858" s="1"/>
      <c r="F858" s="1"/>
      <c r="G858" s="1"/>
      <c r="H858" s="1"/>
      <c r="I858" s="2"/>
      <c r="J858" s="1"/>
      <c r="K858" s="1"/>
      <c r="L858" s="1"/>
      <c r="M858" s="1"/>
      <c r="N858" s="1"/>
      <c r="O858" s="3"/>
      <c r="P858" s="3"/>
      <c r="Q858" s="3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9.5" customHeight="1" x14ac:dyDescent="0.5">
      <c r="A859" s="1"/>
      <c r="B859" s="1"/>
      <c r="C859" s="1"/>
      <c r="D859" s="1"/>
      <c r="E859" s="1"/>
      <c r="F859" s="1"/>
      <c r="G859" s="1"/>
      <c r="H859" s="1"/>
      <c r="I859" s="2"/>
      <c r="J859" s="1"/>
      <c r="K859" s="1"/>
      <c r="L859" s="1"/>
      <c r="M859" s="1"/>
      <c r="N859" s="1"/>
      <c r="O859" s="3"/>
      <c r="P859" s="3"/>
      <c r="Q859" s="3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9.5" customHeight="1" x14ac:dyDescent="0.5">
      <c r="A860" s="1"/>
      <c r="B860" s="1"/>
      <c r="C860" s="1"/>
      <c r="D860" s="1"/>
      <c r="E860" s="1"/>
      <c r="F860" s="1"/>
      <c r="G860" s="1"/>
      <c r="H860" s="1"/>
      <c r="I860" s="2"/>
      <c r="J860" s="1"/>
      <c r="K860" s="1"/>
      <c r="L860" s="1"/>
      <c r="M860" s="1"/>
      <c r="N860" s="1"/>
      <c r="O860" s="3"/>
      <c r="P860" s="3"/>
      <c r="Q860" s="3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9.5" customHeight="1" x14ac:dyDescent="0.5">
      <c r="A861" s="1"/>
      <c r="B861" s="1"/>
      <c r="C861" s="1"/>
      <c r="D861" s="1"/>
      <c r="E861" s="1"/>
      <c r="F861" s="1"/>
      <c r="G861" s="1"/>
      <c r="H861" s="1"/>
      <c r="I861" s="2"/>
      <c r="J861" s="1"/>
      <c r="K861" s="1"/>
      <c r="L861" s="1"/>
      <c r="M861" s="1"/>
      <c r="N861" s="1"/>
      <c r="O861" s="3"/>
      <c r="P861" s="3"/>
      <c r="Q861" s="3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9.5" customHeight="1" x14ac:dyDescent="0.5">
      <c r="A862" s="1"/>
      <c r="B862" s="1"/>
      <c r="C862" s="1"/>
      <c r="D862" s="1"/>
      <c r="E862" s="1"/>
      <c r="F862" s="1"/>
      <c r="G862" s="1"/>
      <c r="H862" s="1"/>
      <c r="I862" s="2"/>
      <c r="J862" s="1"/>
      <c r="K862" s="1"/>
      <c r="L862" s="1"/>
      <c r="M862" s="1"/>
      <c r="N862" s="1"/>
      <c r="O862" s="3"/>
      <c r="P862" s="3"/>
      <c r="Q862" s="3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9.5" customHeight="1" x14ac:dyDescent="0.5">
      <c r="A863" s="1"/>
      <c r="B863" s="1"/>
      <c r="C863" s="1"/>
      <c r="D863" s="1"/>
      <c r="E863" s="1"/>
      <c r="F863" s="1"/>
      <c r="G863" s="1"/>
      <c r="H863" s="1"/>
      <c r="I863" s="2"/>
      <c r="J863" s="1"/>
      <c r="K863" s="1"/>
      <c r="L863" s="1"/>
      <c r="M863" s="1"/>
      <c r="N863" s="1"/>
      <c r="O863" s="3"/>
      <c r="P863" s="3"/>
      <c r="Q863" s="3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9.5" customHeight="1" x14ac:dyDescent="0.5">
      <c r="A864" s="1"/>
      <c r="B864" s="1"/>
      <c r="C864" s="1"/>
      <c r="D864" s="1"/>
      <c r="E864" s="1"/>
      <c r="F864" s="1"/>
      <c r="G864" s="1"/>
      <c r="H864" s="1"/>
      <c r="I864" s="2"/>
      <c r="J864" s="1"/>
      <c r="K864" s="1"/>
      <c r="L864" s="1"/>
      <c r="M864" s="1"/>
      <c r="N864" s="1"/>
      <c r="O864" s="3"/>
      <c r="P864" s="3"/>
      <c r="Q864" s="3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9.5" customHeight="1" x14ac:dyDescent="0.5">
      <c r="A865" s="1"/>
      <c r="B865" s="1"/>
      <c r="C865" s="1"/>
      <c r="D865" s="1"/>
      <c r="E865" s="1"/>
      <c r="F865" s="1"/>
      <c r="G865" s="1"/>
      <c r="H865" s="1"/>
      <c r="I865" s="2"/>
      <c r="J865" s="1"/>
      <c r="K865" s="1"/>
      <c r="L865" s="1"/>
      <c r="M865" s="1"/>
      <c r="N865" s="1"/>
      <c r="O865" s="3"/>
      <c r="P865" s="3"/>
      <c r="Q865" s="3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9.5" customHeight="1" x14ac:dyDescent="0.5">
      <c r="A866" s="1"/>
      <c r="B866" s="1"/>
      <c r="C866" s="1"/>
      <c r="D866" s="1"/>
      <c r="E866" s="1"/>
      <c r="F866" s="1"/>
      <c r="G866" s="1"/>
      <c r="H866" s="1"/>
      <c r="I866" s="2"/>
      <c r="J866" s="1"/>
      <c r="K866" s="1"/>
      <c r="L866" s="1"/>
      <c r="M866" s="1"/>
      <c r="N866" s="1"/>
      <c r="O866" s="3"/>
      <c r="P866" s="3"/>
      <c r="Q866" s="3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9.5" customHeight="1" x14ac:dyDescent="0.5">
      <c r="A867" s="1"/>
      <c r="B867" s="1"/>
      <c r="C867" s="1"/>
      <c r="D867" s="1"/>
      <c r="E867" s="1"/>
      <c r="F867" s="1"/>
      <c r="G867" s="1"/>
      <c r="H867" s="1"/>
      <c r="I867" s="2"/>
      <c r="J867" s="1"/>
      <c r="K867" s="1"/>
      <c r="L867" s="1"/>
      <c r="M867" s="1"/>
      <c r="N867" s="1"/>
      <c r="O867" s="3"/>
      <c r="P867" s="3"/>
      <c r="Q867" s="3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9.5" customHeight="1" x14ac:dyDescent="0.5">
      <c r="A868" s="1"/>
      <c r="B868" s="1"/>
      <c r="C868" s="1"/>
      <c r="D868" s="1"/>
      <c r="E868" s="1"/>
      <c r="F868" s="1"/>
      <c r="G868" s="1"/>
      <c r="H868" s="1"/>
      <c r="I868" s="2"/>
      <c r="J868" s="1"/>
      <c r="K868" s="1"/>
      <c r="L868" s="1"/>
      <c r="M868" s="1"/>
      <c r="N868" s="1"/>
      <c r="O868" s="3"/>
      <c r="P868" s="3"/>
      <c r="Q868" s="3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9.5" customHeight="1" x14ac:dyDescent="0.5">
      <c r="A869" s="1"/>
      <c r="B869" s="1"/>
      <c r="C869" s="1"/>
      <c r="D869" s="1"/>
      <c r="E869" s="1"/>
      <c r="F869" s="1"/>
      <c r="G869" s="1"/>
      <c r="H869" s="1"/>
      <c r="I869" s="2"/>
      <c r="J869" s="1"/>
      <c r="K869" s="1"/>
      <c r="L869" s="1"/>
      <c r="M869" s="1"/>
      <c r="N869" s="1"/>
      <c r="O869" s="3"/>
      <c r="P869" s="3"/>
      <c r="Q869" s="3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9.5" customHeight="1" x14ac:dyDescent="0.5">
      <c r="A870" s="1"/>
      <c r="B870" s="1"/>
      <c r="C870" s="1"/>
      <c r="D870" s="1"/>
      <c r="E870" s="1"/>
      <c r="F870" s="1"/>
      <c r="G870" s="1"/>
      <c r="H870" s="1"/>
      <c r="I870" s="2"/>
      <c r="J870" s="1"/>
      <c r="K870" s="1"/>
      <c r="L870" s="1"/>
      <c r="M870" s="1"/>
      <c r="N870" s="1"/>
      <c r="O870" s="3"/>
      <c r="P870" s="3"/>
      <c r="Q870" s="3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9.5" customHeight="1" x14ac:dyDescent="0.5">
      <c r="A871" s="1"/>
      <c r="B871" s="1"/>
      <c r="C871" s="1"/>
      <c r="D871" s="1"/>
      <c r="E871" s="1"/>
      <c r="F871" s="1"/>
      <c r="G871" s="1"/>
      <c r="H871" s="1"/>
      <c r="I871" s="2"/>
      <c r="J871" s="1"/>
      <c r="K871" s="1"/>
      <c r="L871" s="1"/>
      <c r="M871" s="1"/>
      <c r="N871" s="1"/>
      <c r="O871" s="3"/>
      <c r="P871" s="3"/>
      <c r="Q871" s="3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9.5" customHeight="1" x14ac:dyDescent="0.5">
      <c r="A872" s="1"/>
      <c r="B872" s="1"/>
      <c r="C872" s="1"/>
      <c r="D872" s="1"/>
      <c r="E872" s="1"/>
      <c r="F872" s="1"/>
      <c r="G872" s="1"/>
      <c r="H872" s="1"/>
      <c r="I872" s="2"/>
      <c r="J872" s="1"/>
      <c r="K872" s="1"/>
      <c r="L872" s="1"/>
      <c r="M872" s="1"/>
      <c r="N872" s="1"/>
      <c r="O872" s="3"/>
      <c r="P872" s="3"/>
      <c r="Q872" s="3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9.5" customHeight="1" x14ac:dyDescent="0.5">
      <c r="A873" s="1"/>
      <c r="B873" s="1"/>
      <c r="C873" s="1"/>
      <c r="D873" s="1"/>
      <c r="E873" s="1"/>
      <c r="F873" s="1"/>
      <c r="G873" s="1"/>
      <c r="H873" s="1"/>
      <c r="I873" s="2"/>
      <c r="J873" s="1"/>
      <c r="K873" s="1"/>
      <c r="L873" s="1"/>
      <c r="M873" s="1"/>
      <c r="N873" s="1"/>
      <c r="O873" s="3"/>
      <c r="P873" s="3"/>
      <c r="Q873" s="3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9.5" customHeight="1" x14ac:dyDescent="0.5">
      <c r="A874" s="1"/>
      <c r="B874" s="1"/>
      <c r="C874" s="1"/>
      <c r="D874" s="1"/>
      <c r="E874" s="1"/>
      <c r="F874" s="1"/>
      <c r="G874" s="1"/>
      <c r="H874" s="1"/>
      <c r="I874" s="2"/>
      <c r="J874" s="1"/>
      <c r="K874" s="1"/>
      <c r="L874" s="1"/>
      <c r="M874" s="1"/>
      <c r="N874" s="1"/>
      <c r="O874" s="3"/>
      <c r="P874" s="3"/>
      <c r="Q874" s="3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9.5" customHeight="1" x14ac:dyDescent="0.5">
      <c r="A875" s="1"/>
      <c r="B875" s="1"/>
      <c r="C875" s="1"/>
      <c r="D875" s="1"/>
      <c r="E875" s="1"/>
      <c r="F875" s="1"/>
      <c r="G875" s="1"/>
      <c r="H875" s="1"/>
      <c r="I875" s="2"/>
      <c r="J875" s="1"/>
      <c r="K875" s="1"/>
      <c r="L875" s="1"/>
      <c r="M875" s="1"/>
      <c r="N875" s="1"/>
      <c r="O875" s="3"/>
      <c r="P875" s="3"/>
      <c r="Q875" s="3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9.5" customHeight="1" x14ac:dyDescent="0.5">
      <c r="A876" s="1"/>
      <c r="B876" s="1"/>
      <c r="C876" s="1"/>
      <c r="D876" s="1"/>
      <c r="E876" s="1"/>
      <c r="F876" s="1"/>
      <c r="G876" s="1"/>
      <c r="H876" s="1"/>
      <c r="I876" s="2"/>
      <c r="J876" s="1"/>
      <c r="K876" s="1"/>
      <c r="L876" s="1"/>
      <c r="M876" s="1"/>
      <c r="N876" s="1"/>
      <c r="O876" s="3"/>
      <c r="P876" s="3"/>
      <c r="Q876" s="3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9.5" customHeight="1" x14ac:dyDescent="0.5">
      <c r="A877" s="1"/>
      <c r="B877" s="1"/>
      <c r="C877" s="1"/>
      <c r="D877" s="1"/>
      <c r="E877" s="1"/>
      <c r="F877" s="1"/>
      <c r="G877" s="1"/>
      <c r="H877" s="1"/>
      <c r="I877" s="2"/>
      <c r="J877" s="1"/>
      <c r="K877" s="1"/>
      <c r="L877" s="1"/>
      <c r="M877" s="1"/>
      <c r="N877" s="1"/>
      <c r="O877" s="3"/>
      <c r="P877" s="3"/>
      <c r="Q877" s="3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9.5" customHeight="1" x14ac:dyDescent="0.5">
      <c r="A878" s="1"/>
      <c r="B878" s="1"/>
      <c r="C878" s="1"/>
      <c r="D878" s="1"/>
      <c r="E878" s="1"/>
      <c r="F878" s="1"/>
      <c r="G878" s="1"/>
      <c r="H878" s="1"/>
      <c r="I878" s="2"/>
      <c r="J878" s="1"/>
      <c r="K878" s="1"/>
      <c r="L878" s="1"/>
      <c r="M878" s="1"/>
      <c r="N878" s="1"/>
      <c r="O878" s="3"/>
      <c r="P878" s="3"/>
      <c r="Q878" s="3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9.5" customHeight="1" x14ac:dyDescent="0.5">
      <c r="A879" s="1"/>
      <c r="B879" s="1"/>
      <c r="C879" s="1"/>
      <c r="D879" s="1"/>
      <c r="E879" s="1"/>
      <c r="F879" s="1"/>
      <c r="G879" s="1"/>
      <c r="H879" s="1"/>
      <c r="I879" s="2"/>
      <c r="J879" s="1"/>
      <c r="K879" s="1"/>
      <c r="L879" s="1"/>
      <c r="M879" s="1"/>
      <c r="N879" s="1"/>
      <c r="O879" s="3"/>
      <c r="P879" s="3"/>
      <c r="Q879" s="3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9.5" customHeight="1" x14ac:dyDescent="0.5">
      <c r="A880" s="1"/>
      <c r="B880" s="1"/>
      <c r="C880" s="1"/>
      <c r="D880" s="1"/>
      <c r="E880" s="1"/>
      <c r="F880" s="1"/>
      <c r="G880" s="1"/>
      <c r="H880" s="1"/>
      <c r="I880" s="2"/>
      <c r="J880" s="1"/>
      <c r="K880" s="1"/>
      <c r="L880" s="1"/>
      <c r="M880" s="1"/>
      <c r="N880" s="1"/>
      <c r="O880" s="3"/>
      <c r="P880" s="3"/>
      <c r="Q880" s="3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9.5" customHeight="1" x14ac:dyDescent="0.5">
      <c r="A881" s="1"/>
      <c r="B881" s="1"/>
      <c r="C881" s="1"/>
      <c r="D881" s="1"/>
      <c r="E881" s="1"/>
      <c r="F881" s="1"/>
      <c r="G881" s="1"/>
      <c r="H881" s="1"/>
      <c r="I881" s="2"/>
      <c r="J881" s="1"/>
      <c r="K881" s="1"/>
      <c r="L881" s="1"/>
      <c r="M881" s="1"/>
      <c r="N881" s="1"/>
      <c r="O881" s="3"/>
      <c r="P881" s="3"/>
      <c r="Q881" s="3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9.5" customHeight="1" x14ac:dyDescent="0.5">
      <c r="A882" s="1"/>
      <c r="B882" s="1"/>
      <c r="C882" s="1"/>
      <c r="D882" s="1"/>
      <c r="E882" s="1"/>
      <c r="F882" s="1"/>
      <c r="G882" s="1"/>
      <c r="H882" s="1"/>
      <c r="I882" s="2"/>
      <c r="J882" s="1"/>
      <c r="K882" s="1"/>
      <c r="L882" s="1"/>
      <c r="M882" s="1"/>
      <c r="N882" s="1"/>
      <c r="O882" s="3"/>
      <c r="P882" s="3"/>
      <c r="Q882" s="3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9.5" customHeight="1" x14ac:dyDescent="0.5">
      <c r="A883" s="1"/>
      <c r="B883" s="1"/>
      <c r="C883" s="1"/>
      <c r="D883" s="1"/>
      <c r="E883" s="1"/>
      <c r="F883" s="1"/>
      <c r="G883" s="1"/>
      <c r="H883" s="1"/>
      <c r="I883" s="2"/>
      <c r="J883" s="1"/>
      <c r="K883" s="1"/>
      <c r="L883" s="1"/>
      <c r="M883" s="1"/>
      <c r="N883" s="1"/>
      <c r="O883" s="3"/>
      <c r="P883" s="3"/>
      <c r="Q883" s="3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9.5" customHeight="1" x14ac:dyDescent="0.5">
      <c r="A884" s="1"/>
      <c r="B884" s="1"/>
      <c r="C884" s="1"/>
      <c r="D884" s="1"/>
      <c r="E884" s="1"/>
      <c r="F884" s="1"/>
      <c r="G884" s="1"/>
      <c r="H884" s="1"/>
      <c r="I884" s="2"/>
      <c r="J884" s="1"/>
      <c r="K884" s="1"/>
      <c r="L884" s="1"/>
      <c r="M884" s="1"/>
      <c r="N884" s="1"/>
      <c r="O884" s="3"/>
      <c r="P884" s="3"/>
      <c r="Q884" s="3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9.5" customHeight="1" x14ac:dyDescent="0.5">
      <c r="A885" s="1"/>
      <c r="B885" s="1"/>
      <c r="C885" s="1"/>
      <c r="D885" s="1"/>
      <c r="E885" s="1"/>
      <c r="F885" s="1"/>
      <c r="G885" s="1"/>
      <c r="H885" s="1"/>
      <c r="I885" s="2"/>
      <c r="J885" s="1"/>
      <c r="K885" s="1"/>
      <c r="L885" s="1"/>
      <c r="M885" s="1"/>
      <c r="N885" s="1"/>
      <c r="O885" s="3"/>
      <c r="P885" s="3"/>
      <c r="Q885" s="3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9.5" customHeight="1" x14ac:dyDescent="0.5">
      <c r="A886" s="1"/>
      <c r="B886" s="1"/>
      <c r="C886" s="1"/>
      <c r="D886" s="1"/>
      <c r="E886" s="1"/>
      <c r="F886" s="1"/>
      <c r="G886" s="1"/>
      <c r="H886" s="1"/>
      <c r="I886" s="2"/>
      <c r="J886" s="1"/>
      <c r="K886" s="1"/>
      <c r="L886" s="1"/>
      <c r="M886" s="1"/>
      <c r="N886" s="1"/>
      <c r="O886" s="3"/>
      <c r="P886" s="3"/>
      <c r="Q886" s="3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9.5" customHeight="1" x14ac:dyDescent="0.5">
      <c r="A887" s="1"/>
      <c r="B887" s="1"/>
      <c r="C887" s="1"/>
      <c r="D887" s="1"/>
      <c r="E887" s="1"/>
      <c r="F887" s="1"/>
      <c r="G887" s="1"/>
      <c r="H887" s="1"/>
      <c r="I887" s="2"/>
      <c r="J887" s="1"/>
      <c r="K887" s="1"/>
      <c r="L887" s="1"/>
      <c r="M887" s="1"/>
      <c r="N887" s="1"/>
      <c r="O887" s="3"/>
      <c r="P887" s="3"/>
      <c r="Q887" s="3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9.5" customHeight="1" x14ac:dyDescent="0.5">
      <c r="A888" s="1"/>
      <c r="B888" s="1"/>
      <c r="C888" s="1"/>
      <c r="D888" s="1"/>
      <c r="E888" s="1"/>
      <c r="F888" s="1"/>
      <c r="G888" s="1"/>
      <c r="H888" s="1"/>
      <c r="I888" s="2"/>
      <c r="J888" s="1"/>
      <c r="K888" s="1"/>
      <c r="L888" s="1"/>
      <c r="M888" s="1"/>
      <c r="N888" s="1"/>
      <c r="O888" s="3"/>
      <c r="P888" s="3"/>
      <c r="Q888" s="3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9.5" customHeight="1" x14ac:dyDescent="0.5">
      <c r="A889" s="1"/>
      <c r="B889" s="1"/>
      <c r="C889" s="1"/>
      <c r="D889" s="1"/>
      <c r="E889" s="1"/>
      <c r="F889" s="1"/>
      <c r="G889" s="1"/>
      <c r="H889" s="1"/>
      <c r="I889" s="2"/>
      <c r="J889" s="1"/>
      <c r="K889" s="1"/>
      <c r="L889" s="1"/>
      <c r="M889" s="1"/>
      <c r="N889" s="1"/>
      <c r="O889" s="3"/>
      <c r="P889" s="3"/>
      <c r="Q889" s="3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9.5" customHeight="1" x14ac:dyDescent="0.5">
      <c r="A890" s="1"/>
      <c r="B890" s="1"/>
      <c r="C890" s="1"/>
      <c r="D890" s="1"/>
      <c r="E890" s="1"/>
      <c r="F890" s="1"/>
      <c r="G890" s="1"/>
      <c r="H890" s="1"/>
      <c r="I890" s="2"/>
      <c r="J890" s="1"/>
      <c r="K890" s="1"/>
      <c r="L890" s="1"/>
      <c r="M890" s="1"/>
      <c r="N890" s="1"/>
      <c r="O890" s="3"/>
      <c r="P890" s="3"/>
      <c r="Q890" s="3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9.5" customHeight="1" x14ac:dyDescent="0.5">
      <c r="A891" s="1"/>
      <c r="B891" s="1"/>
      <c r="C891" s="1"/>
      <c r="D891" s="1"/>
      <c r="E891" s="1"/>
      <c r="F891" s="1"/>
      <c r="G891" s="1"/>
      <c r="H891" s="1"/>
      <c r="I891" s="2"/>
      <c r="J891" s="1"/>
      <c r="K891" s="1"/>
      <c r="L891" s="1"/>
      <c r="M891" s="1"/>
      <c r="N891" s="1"/>
      <c r="O891" s="3"/>
      <c r="P891" s="3"/>
      <c r="Q891" s="3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9.5" customHeight="1" x14ac:dyDescent="0.5">
      <c r="A892" s="1"/>
      <c r="B892" s="1"/>
      <c r="C892" s="1"/>
      <c r="D892" s="1"/>
      <c r="E892" s="1"/>
      <c r="F892" s="1"/>
      <c r="G892" s="1"/>
      <c r="H892" s="1"/>
      <c r="I892" s="2"/>
      <c r="J892" s="1"/>
      <c r="K892" s="1"/>
      <c r="L892" s="1"/>
      <c r="M892" s="1"/>
      <c r="N892" s="1"/>
      <c r="O892" s="3"/>
      <c r="P892" s="3"/>
      <c r="Q892" s="3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9.5" customHeight="1" x14ac:dyDescent="0.5">
      <c r="A893" s="1"/>
      <c r="B893" s="1"/>
      <c r="C893" s="1"/>
      <c r="D893" s="1"/>
      <c r="E893" s="1"/>
      <c r="F893" s="1"/>
      <c r="G893" s="1"/>
      <c r="H893" s="1"/>
      <c r="I893" s="2"/>
      <c r="J893" s="1"/>
      <c r="K893" s="1"/>
      <c r="L893" s="1"/>
      <c r="M893" s="1"/>
      <c r="N893" s="1"/>
      <c r="O893" s="3"/>
      <c r="P893" s="3"/>
      <c r="Q893" s="3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9.5" customHeight="1" x14ac:dyDescent="0.5">
      <c r="A894" s="1"/>
      <c r="B894" s="1"/>
      <c r="C894" s="1"/>
      <c r="D894" s="1"/>
      <c r="E894" s="1"/>
      <c r="F894" s="1"/>
      <c r="G894" s="1"/>
      <c r="H894" s="1"/>
      <c r="I894" s="2"/>
      <c r="J894" s="1"/>
      <c r="K894" s="1"/>
      <c r="L894" s="1"/>
      <c r="M894" s="1"/>
      <c r="N894" s="1"/>
      <c r="O894" s="3"/>
      <c r="P894" s="3"/>
      <c r="Q894" s="3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9.5" customHeight="1" x14ac:dyDescent="0.5">
      <c r="A895" s="1"/>
      <c r="B895" s="1"/>
      <c r="C895" s="1"/>
      <c r="D895" s="1"/>
      <c r="E895" s="1"/>
      <c r="F895" s="1"/>
      <c r="G895" s="1"/>
      <c r="H895" s="1"/>
      <c r="I895" s="2"/>
      <c r="J895" s="1"/>
      <c r="K895" s="1"/>
      <c r="L895" s="1"/>
      <c r="M895" s="1"/>
      <c r="N895" s="1"/>
      <c r="O895" s="3"/>
      <c r="P895" s="3"/>
      <c r="Q895" s="3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9.5" customHeight="1" x14ac:dyDescent="0.5">
      <c r="A896" s="1"/>
      <c r="B896" s="1"/>
      <c r="C896" s="1"/>
      <c r="D896" s="1"/>
      <c r="E896" s="1"/>
      <c r="F896" s="1"/>
      <c r="G896" s="1"/>
      <c r="H896" s="1"/>
      <c r="I896" s="2"/>
      <c r="J896" s="1"/>
      <c r="K896" s="1"/>
      <c r="L896" s="1"/>
      <c r="M896" s="1"/>
      <c r="N896" s="1"/>
      <c r="O896" s="3"/>
      <c r="P896" s="3"/>
      <c r="Q896" s="3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9.5" customHeight="1" x14ac:dyDescent="0.5">
      <c r="A897" s="1"/>
      <c r="B897" s="1"/>
      <c r="C897" s="1"/>
      <c r="D897" s="1"/>
      <c r="E897" s="1"/>
      <c r="F897" s="1"/>
      <c r="G897" s="1"/>
      <c r="H897" s="1"/>
      <c r="I897" s="2"/>
      <c r="J897" s="1"/>
      <c r="K897" s="1"/>
      <c r="L897" s="1"/>
      <c r="M897" s="1"/>
      <c r="N897" s="1"/>
      <c r="O897" s="3"/>
      <c r="P897" s="3"/>
      <c r="Q897" s="3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9.5" customHeight="1" x14ac:dyDescent="0.5">
      <c r="A898" s="1"/>
      <c r="B898" s="1"/>
      <c r="C898" s="1"/>
      <c r="D898" s="1"/>
      <c r="E898" s="1"/>
      <c r="F898" s="1"/>
      <c r="G898" s="1"/>
      <c r="H898" s="1"/>
      <c r="I898" s="2"/>
      <c r="J898" s="1"/>
      <c r="K898" s="1"/>
      <c r="L898" s="1"/>
      <c r="M898" s="1"/>
      <c r="N898" s="1"/>
      <c r="O898" s="3"/>
      <c r="P898" s="3"/>
      <c r="Q898" s="3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9.5" customHeight="1" x14ac:dyDescent="0.5">
      <c r="A899" s="1"/>
      <c r="B899" s="1"/>
      <c r="C899" s="1"/>
      <c r="D899" s="1"/>
      <c r="E899" s="1"/>
      <c r="F899" s="1"/>
      <c r="G899" s="1"/>
      <c r="H899" s="1"/>
      <c r="I899" s="2"/>
      <c r="J899" s="1"/>
      <c r="K899" s="1"/>
      <c r="L899" s="1"/>
      <c r="M899" s="1"/>
      <c r="N899" s="1"/>
      <c r="O899" s="3"/>
      <c r="P899" s="3"/>
      <c r="Q899" s="3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9.5" customHeight="1" x14ac:dyDescent="0.5">
      <c r="A900" s="1"/>
      <c r="B900" s="1"/>
      <c r="C900" s="1"/>
      <c r="D900" s="1"/>
      <c r="E900" s="1"/>
      <c r="F900" s="1"/>
      <c r="G900" s="1"/>
      <c r="H900" s="1"/>
      <c r="I900" s="2"/>
      <c r="J900" s="1"/>
      <c r="K900" s="1"/>
      <c r="L900" s="1"/>
      <c r="M900" s="1"/>
      <c r="N900" s="1"/>
      <c r="O900" s="3"/>
      <c r="P900" s="3"/>
      <c r="Q900" s="3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9.5" customHeight="1" x14ac:dyDescent="0.5">
      <c r="A901" s="1"/>
      <c r="B901" s="1"/>
      <c r="C901" s="1"/>
      <c r="D901" s="1"/>
      <c r="E901" s="1"/>
      <c r="F901" s="1"/>
      <c r="G901" s="1"/>
      <c r="H901" s="1"/>
      <c r="I901" s="2"/>
      <c r="J901" s="1"/>
      <c r="K901" s="1"/>
      <c r="L901" s="1"/>
      <c r="M901" s="1"/>
      <c r="N901" s="1"/>
      <c r="O901" s="3"/>
      <c r="P901" s="3"/>
      <c r="Q901" s="3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9.5" customHeight="1" x14ac:dyDescent="0.5">
      <c r="A902" s="1"/>
      <c r="B902" s="1"/>
      <c r="C902" s="1"/>
      <c r="D902" s="1"/>
      <c r="E902" s="1"/>
      <c r="F902" s="1"/>
      <c r="G902" s="1"/>
      <c r="H902" s="1"/>
      <c r="I902" s="2"/>
      <c r="J902" s="1"/>
      <c r="K902" s="1"/>
      <c r="L902" s="1"/>
      <c r="M902" s="1"/>
      <c r="N902" s="1"/>
      <c r="O902" s="3"/>
      <c r="P902" s="3"/>
      <c r="Q902" s="3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9.5" customHeight="1" x14ac:dyDescent="0.5">
      <c r="A903" s="1"/>
      <c r="B903" s="1"/>
      <c r="C903" s="1"/>
      <c r="D903" s="1"/>
      <c r="E903" s="1"/>
      <c r="F903" s="1"/>
      <c r="G903" s="1"/>
      <c r="H903" s="1"/>
      <c r="I903" s="2"/>
      <c r="J903" s="1"/>
      <c r="K903" s="1"/>
      <c r="L903" s="1"/>
      <c r="M903" s="1"/>
      <c r="N903" s="1"/>
      <c r="O903" s="3"/>
      <c r="P903" s="3"/>
      <c r="Q903" s="3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9.5" customHeight="1" x14ac:dyDescent="0.5">
      <c r="A904" s="1"/>
      <c r="B904" s="1"/>
      <c r="C904" s="1"/>
      <c r="D904" s="1"/>
      <c r="E904" s="1"/>
      <c r="F904" s="1"/>
      <c r="G904" s="1"/>
      <c r="H904" s="1"/>
      <c r="I904" s="2"/>
      <c r="J904" s="1"/>
      <c r="K904" s="1"/>
      <c r="L904" s="1"/>
      <c r="M904" s="1"/>
      <c r="N904" s="1"/>
      <c r="O904" s="3"/>
      <c r="P904" s="3"/>
      <c r="Q904" s="3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9.5" customHeight="1" x14ac:dyDescent="0.5">
      <c r="A905" s="1"/>
      <c r="B905" s="1"/>
      <c r="C905" s="1"/>
      <c r="D905" s="1"/>
      <c r="E905" s="1"/>
      <c r="F905" s="1"/>
      <c r="G905" s="1"/>
      <c r="H905" s="1"/>
      <c r="I905" s="2"/>
      <c r="J905" s="1"/>
      <c r="K905" s="1"/>
      <c r="L905" s="1"/>
      <c r="M905" s="1"/>
      <c r="N905" s="1"/>
      <c r="O905" s="3"/>
      <c r="P905" s="3"/>
      <c r="Q905" s="3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9.5" customHeight="1" x14ac:dyDescent="0.5">
      <c r="A906" s="1"/>
      <c r="B906" s="1"/>
      <c r="C906" s="1"/>
      <c r="D906" s="1"/>
      <c r="E906" s="1"/>
      <c r="F906" s="1"/>
      <c r="G906" s="1"/>
      <c r="H906" s="1"/>
      <c r="I906" s="2"/>
      <c r="J906" s="1"/>
      <c r="K906" s="1"/>
      <c r="L906" s="1"/>
      <c r="M906" s="1"/>
      <c r="N906" s="1"/>
      <c r="O906" s="3"/>
      <c r="P906" s="3"/>
      <c r="Q906" s="3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9.5" customHeight="1" x14ac:dyDescent="0.5">
      <c r="A907" s="1"/>
      <c r="B907" s="1"/>
      <c r="C907" s="1"/>
      <c r="D907" s="1"/>
      <c r="E907" s="1"/>
      <c r="F907" s="1"/>
      <c r="G907" s="1"/>
      <c r="H907" s="1"/>
      <c r="I907" s="2"/>
      <c r="J907" s="1"/>
      <c r="K907" s="1"/>
      <c r="L907" s="1"/>
      <c r="M907" s="1"/>
      <c r="N907" s="1"/>
      <c r="O907" s="3"/>
      <c r="P907" s="3"/>
      <c r="Q907" s="3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9.5" customHeight="1" x14ac:dyDescent="0.5">
      <c r="A908" s="1"/>
      <c r="B908" s="1"/>
      <c r="C908" s="1"/>
      <c r="D908" s="1"/>
      <c r="E908" s="1"/>
      <c r="F908" s="1"/>
      <c r="G908" s="1"/>
      <c r="H908" s="1"/>
      <c r="I908" s="2"/>
      <c r="J908" s="1"/>
      <c r="K908" s="1"/>
      <c r="L908" s="1"/>
      <c r="M908" s="1"/>
      <c r="N908" s="1"/>
      <c r="O908" s="3"/>
      <c r="P908" s="3"/>
      <c r="Q908" s="3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9.5" customHeight="1" x14ac:dyDescent="0.5">
      <c r="A909" s="1"/>
      <c r="B909" s="1"/>
      <c r="C909" s="1"/>
      <c r="D909" s="1"/>
      <c r="E909" s="1"/>
      <c r="F909" s="1"/>
      <c r="G909" s="1"/>
      <c r="H909" s="1"/>
      <c r="I909" s="2"/>
      <c r="J909" s="1"/>
      <c r="K909" s="1"/>
      <c r="L909" s="1"/>
      <c r="M909" s="1"/>
      <c r="N909" s="1"/>
      <c r="O909" s="3"/>
      <c r="P909" s="3"/>
      <c r="Q909" s="3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9.5" customHeight="1" x14ac:dyDescent="0.5">
      <c r="A910" s="1"/>
      <c r="B910" s="1"/>
      <c r="C910" s="1"/>
      <c r="D910" s="1"/>
      <c r="E910" s="1"/>
      <c r="F910" s="1"/>
      <c r="G910" s="1"/>
      <c r="H910" s="1"/>
      <c r="I910" s="2"/>
      <c r="J910" s="1"/>
      <c r="K910" s="1"/>
      <c r="L910" s="1"/>
      <c r="M910" s="1"/>
      <c r="N910" s="1"/>
      <c r="O910" s="3"/>
      <c r="P910" s="3"/>
      <c r="Q910" s="3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9.5" customHeight="1" x14ac:dyDescent="0.5">
      <c r="A911" s="1"/>
      <c r="B911" s="1"/>
      <c r="C911" s="1"/>
      <c r="D911" s="1"/>
      <c r="E911" s="1"/>
      <c r="F911" s="1"/>
      <c r="G911" s="1"/>
      <c r="H911" s="1"/>
      <c r="I911" s="2"/>
      <c r="J911" s="1"/>
      <c r="K911" s="1"/>
      <c r="L911" s="1"/>
      <c r="M911" s="1"/>
      <c r="N911" s="1"/>
      <c r="O911" s="3"/>
      <c r="P911" s="3"/>
      <c r="Q911" s="3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9.5" customHeight="1" x14ac:dyDescent="0.5">
      <c r="A912" s="1"/>
      <c r="B912" s="1"/>
      <c r="C912" s="1"/>
      <c r="D912" s="1"/>
      <c r="E912" s="1"/>
      <c r="F912" s="1"/>
      <c r="G912" s="1"/>
      <c r="H912" s="1"/>
      <c r="I912" s="2"/>
      <c r="J912" s="1"/>
      <c r="K912" s="1"/>
      <c r="L912" s="1"/>
      <c r="M912" s="1"/>
      <c r="N912" s="1"/>
      <c r="O912" s="3"/>
      <c r="P912" s="3"/>
      <c r="Q912" s="3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9.5" customHeight="1" x14ac:dyDescent="0.5">
      <c r="A913" s="1"/>
      <c r="B913" s="1"/>
      <c r="C913" s="1"/>
      <c r="D913" s="1"/>
      <c r="E913" s="1"/>
      <c r="F913" s="1"/>
      <c r="G913" s="1"/>
      <c r="H913" s="1"/>
      <c r="I913" s="2"/>
      <c r="J913" s="1"/>
      <c r="K913" s="1"/>
      <c r="L913" s="1"/>
      <c r="M913" s="1"/>
      <c r="N913" s="1"/>
      <c r="O913" s="3"/>
      <c r="P913" s="3"/>
      <c r="Q913" s="3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9.5" customHeight="1" x14ac:dyDescent="0.5">
      <c r="A914" s="1"/>
      <c r="B914" s="1"/>
      <c r="C914" s="1"/>
      <c r="D914" s="1"/>
      <c r="E914" s="1"/>
      <c r="F914" s="1"/>
      <c r="G914" s="1"/>
      <c r="H914" s="1"/>
      <c r="I914" s="2"/>
      <c r="J914" s="1"/>
      <c r="K914" s="1"/>
      <c r="L914" s="1"/>
      <c r="M914" s="1"/>
      <c r="N914" s="1"/>
      <c r="O914" s="3"/>
      <c r="P914" s="3"/>
      <c r="Q914" s="3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9.5" customHeight="1" x14ac:dyDescent="0.5">
      <c r="A915" s="1"/>
      <c r="B915" s="1"/>
      <c r="C915" s="1"/>
      <c r="D915" s="1"/>
      <c r="E915" s="1"/>
      <c r="F915" s="1"/>
      <c r="G915" s="1"/>
      <c r="H915" s="1"/>
      <c r="I915" s="2"/>
      <c r="J915" s="1"/>
      <c r="K915" s="1"/>
      <c r="L915" s="1"/>
      <c r="M915" s="1"/>
      <c r="N915" s="1"/>
      <c r="O915" s="3"/>
      <c r="P915" s="3"/>
      <c r="Q915" s="3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9.5" customHeight="1" x14ac:dyDescent="0.5">
      <c r="A916" s="1"/>
      <c r="B916" s="1"/>
      <c r="C916" s="1"/>
      <c r="D916" s="1"/>
      <c r="E916" s="1"/>
      <c r="F916" s="1"/>
      <c r="G916" s="1"/>
      <c r="H916" s="1"/>
      <c r="I916" s="2"/>
      <c r="J916" s="1"/>
      <c r="K916" s="1"/>
      <c r="L916" s="1"/>
      <c r="M916" s="1"/>
      <c r="N916" s="1"/>
      <c r="O916" s="3"/>
      <c r="P916" s="3"/>
      <c r="Q916" s="3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9.5" customHeight="1" x14ac:dyDescent="0.5">
      <c r="A917" s="1"/>
      <c r="B917" s="1"/>
      <c r="C917" s="1"/>
      <c r="D917" s="1"/>
      <c r="E917" s="1"/>
      <c r="F917" s="1"/>
      <c r="G917" s="1"/>
      <c r="H917" s="1"/>
      <c r="I917" s="2"/>
      <c r="J917" s="1"/>
      <c r="K917" s="1"/>
      <c r="L917" s="1"/>
      <c r="M917" s="1"/>
      <c r="N917" s="1"/>
      <c r="O917" s="3"/>
      <c r="P917" s="3"/>
      <c r="Q917" s="3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9.5" customHeight="1" x14ac:dyDescent="0.5">
      <c r="A918" s="1"/>
      <c r="B918" s="1"/>
      <c r="C918" s="1"/>
      <c r="D918" s="1"/>
      <c r="E918" s="1"/>
      <c r="F918" s="1"/>
      <c r="G918" s="1"/>
      <c r="H918" s="1"/>
      <c r="I918" s="2"/>
      <c r="J918" s="1"/>
      <c r="K918" s="1"/>
      <c r="L918" s="1"/>
      <c r="M918" s="1"/>
      <c r="N918" s="1"/>
      <c r="O918" s="3"/>
      <c r="P918" s="3"/>
      <c r="Q918" s="3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9.5" customHeight="1" x14ac:dyDescent="0.5">
      <c r="A919" s="1"/>
      <c r="B919" s="1"/>
      <c r="C919" s="1"/>
      <c r="D919" s="1"/>
      <c r="E919" s="1"/>
      <c r="F919" s="1"/>
      <c r="G919" s="1"/>
      <c r="H919" s="1"/>
      <c r="I919" s="2"/>
      <c r="J919" s="1"/>
      <c r="K919" s="1"/>
      <c r="L919" s="1"/>
      <c r="M919" s="1"/>
      <c r="N919" s="1"/>
      <c r="O919" s="3"/>
      <c r="P919" s="3"/>
      <c r="Q919" s="3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9.5" customHeight="1" x14ac:dyDescent="0.5">
      <c r="A920" s="1"/>
      <c r="B920" s="1"/>
      <c r="C920" s="1"/>
      <c r="D920" s="1"/>
      <c r="E920" s="1"/>
      <c r="F920" s="1"/>
      <c r="G920" s="1"/>
      <c r="H920" s="1"/>
      <c r="I920" s="2"/>
      <c r="J920" s="1"/>
      <c r="K920" s="1"/>
      <c r="L920" s="1"/>
      <c r="M920" s="1"/>
      <c r="N920" s="1"/>
      <c r="O920" s="3"/>
      <c r="P920" s="3"/>
      <c r="Q920" s="3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9.5" customHeight="1" x14ac:dyDescent="0.5">
      <c r="A921" s="1"/>
      <c r="B921" s="1"/>
      <c r="C921" s="1"/>
      <c r="D921" s="1"/>
      <c r="E921" s="1"/>
      <c r="F921" s="1"/>
      <c r="G921" s="1"/>
      <c r="H921" s="1"/>
      <c r="I921" s="2"/>
      <c r="J921" s="1"/>
      <c r="K921" s="1"/>
      <c r="L921" s="1"/>
      <c r="M921" s="1"/>
      <c r="N921" s="1"/>
      <c r="O921" s="3"/>
      <c r="P921" s="3"/>
      <c r="Q921" s="3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9.5" customHeight="1" x14ac:dyDescent="0.5">
      <c r="A922" s="1"/>
      <c r="B922" s="1"/>
      <c r="C922" s="1"/>
      <c r="D922" s="1"/>
      <c r="E922" s="1"/>
      <c r="F922" s="1"/>
      <c r="G922" s="1"/>
      <c r="H922" s="1"/>
      <c r="I922" s="2"/>
      <c r="J922" s="1"/>
      <c r="K922" s="1"/>
      <c r="L922" s="1"/>
      <c r="M922" s="1"/>
      <c r="N922" s="1"/>
      <c r="O922" s="3"/>
      <c r="P922" s="3"/>
      <c r="Q922" s="3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9.5" customHeight="1" x14ac:dyDescent="0.5">
      <c r="A923" s="1"/>
      <c r="B923" s="1"/>
      <c r="C923" s="1"/>
      <c r="D923" s="1"/>
      <c r="E923" s="1"/>
      <c r="F923" s="1"/>
      <c r="G923" s="1"/>
      <c r="H923" s="1"/>
      <c r="I923" s="2"/>
      <c r="J923" s="1"/>
      <c r="K923" s="1"/>
      <c r="L923" s="1"/>
      <c r="M923" s="1"/>
      <c r="N923" s="1"/>
      <c r="O923" s="3"/>
      <c r="P923" s="3"/>
      <c r="Q923" s="3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9.5" customHeight="1" x14ac:dyDescent="0.5">
      <c r="A924" s="1"/>
      <c r="B924" s="1"/>
      <c r="C924" s="1"/>
      <c r="D924" s="1"/>
      <c r="E924" s="1"/>
      <c r="F924" s="1"/>
      <c r="G924" s="1"/>
      <c r="H924" s="1"/>
      <c r="I924" s="2"/>
      <c r="J924" s="1"/>
      <c r="K924" s="1"/>
      <c r="L924" s="1"/>
      <c r="M924" s="1"/>
      <c r="N924" s="1"/>
      <c r="O924" s="3"/>
      <c r="P924" s="3"/>
      <c r="Q924" s="3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9.5" customHeight="1" x14ac:dyDescent="0.5">
      <c r="A925" s="1"/>
      <c r="B925" s="1"/>
      <c r="C925" s="1"/>
      <c r="D925" s="1"/>
      <c r="E925" s="1"/>
      <c r="F925" s="1"/>
      <c r="G925" s="1"/>
      <c r="H925" s="1"/>
      <c r="I925" s="2"/>
      <c r="J925" s="1"/>
      <c r="K925" s="1"/>
      <c r="L925" s="1"/>
      <c r="M925" s="1"/>
      <c r="N925" s="1"/>
      <c r="O925" s="3"/>
      <c r="P925" s="3"/>
      <c r="Q925" s="3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9.5" customHeight="1" x14ac:dyDescent="0.5">
      <c r="A926" s="1"/>
      <c r="B926" s="1"/>
      <c r="C926" s="1"/>
      <c r="D926" s="1"/>
      <c r="E926" s="1"/>
      <c r="F926" s="1"/>
      <c r="G926" s="1"/>
      <c r="H926" s="1"/>
      <c r="I926" s="2"/>
      <c r="J926" s="1"/>
      <c r="K926" s="1"/>
      <c r="L926" s="1"/>
      <c r="M926" s="1"/>
      <c r="N926" s="1"/>
      <c r="O926" s="3"/>
      <c r="P926" s="3"/>
      <c r="Q926" s="3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9.5" customHeight="1" x14ac:dyDescent="0.5">
      <c r="A927" s="1"/>
      <c r="B927" s="1"/>
      <c r="C927" s="1"/>
      <c r="D927" s="1"/>
      <c r="E927" s="1"/>
      <c r="F927" s="1"/>
      <c r="G927" s="1"/>
      <c r="H927" s="1"/>
      <c r="I927" s="2"/>
      <c r="J927" s="1"/>
      <c r="K927" s="1"/>
      <c r="L927" s="1"/>
      <c r="M927" s="1"/>
      <c r="N927" s="1"/>
      <c r="O927" s="3"/>
      <c r="P927" s="3"/>
      <c r="Q927" s="3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9.5" customHeight="1" x14ac:dyDescent="0.5">
      <c r="A928" s="1"/>
      <c r="B928" s="1"/>
      <c r="C928" s="1"/>
      <c r="D928" s="1"/>
      <c r="E928" s="1"/>
      <c r="F928" s="1"/>
      <c r="G928" s="1"/>
      <c r="H928" s="1"/>
      <c r="I928" s="2"/>
      <c r="J928" s="1"/>
      <c r="K928" s="1"/>
      <c r="L928" s="1"/>
      <c r="M928" s="1"/>
      <c r="N928" s="1"/>
      <c r="O928" s="3"/>
      <c r="P928" s="3"/>
      <c r="Q928" s="3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9.5" customHeight="1" x14ac:dyDescent="0.5">
      <c r="A929" s="1"/>
      <c r="B929" s="1"/>
      <c r="C929" s="1"/>
      <c r="D929" s="1"/>
      <c r="E929" s="1"/>
      <c r="F929" s="1"/>
      <c r="G929" s="1"/>
      <c r="H929" s="1"/>
      <c r="I929" s="2"/>
      <c r="J929" s="1"/>
      <c r="K929" s="1"/>
      <c r="L929" s="1"/>
      <c r="M929" s="1"/>
      <c r="N929" s="1"/>
      <c r="O929" s="3"/>
      <c r="P929" s="3"/>
      <c r="Q929" s="3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9.5" customHeight="1" x14ac:dyDescent="0.5">
      <c r="A930" s="1"/>
      <c r="B930" s="1"/>
      <c r="C930" s="1"/>
      <c r="D930" s="1"/>
      <c r="E930" s="1"/>
      <c r="F930" s="1"/>
      <c r="G930" s="1"/>
      <c r="H930" s="1"/>
      <c r="I930" s="2"/>
      <c r="J930" s="1"/>
      <c r="K930" s="1"/>
      <c r="L930" s="1"/>
      <c r="M930" s="1"/>
      <c r="N930" s="1"/>
      <c r="O930" s="3"/>
      <c r="P930" s="3"/>
      <c r="Q930" s="3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9.5" customHeight="1" x14ac:dyDescent="0.5">
      <c r="A931" s="1"/>
      <c r="B931" s="1"/>
      <c r="C931" s="1"/>
      <c r="D931" s="1"/>
      <c r="E931" s="1"/>
      <c r="F931" s="1"/>
      <c r="G931" s="1"/>
      <c r="H931" s="1"/>
      <c r="I931" s="2"/>
      <c r="J931" s="1"/>
      <c r="K931" s="1"/>
      <c r="L931" s="1"/>
      <c r="M931" s="1"/>
      <c r="N931" s="1"/>
      <c r="O931" s="3"/>
      <c r="P931" s="3"/>
      <c r="Q931" s="3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9.5" customHeight="1" x14ac:dyDescent="0.5">
      <c r="A932" s="1"/>
      <c r="B932" s="1"/>
      <c r="C932" s="1"/>
      <c r="D932" s="1"/>
      <c r="E932" s="1"/>
      <c r="F932" s="1"/>
      <c r="G932" s="1"/>
      <c r="H932" s="1"/>
      <c r="I932" s="2"/>
      <c r="J932" s="1"/>
      <c r="K932" s="1"/>
      <c r="L932" s="1"/>
      <c r="M932" s="1"/>
      <c r="N932" s="1"/>
      <c r="O932" s="3"/>
      <c r="P932" s="3"/>
      <c r="Q932" s="3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9.5" customHeight="1" x14ac:dyDescent="0.5">
      <c r="A933" s="1"/>
      <c r="B933" s="1"/>
      <c r="C933" s="1"/>
      <c r="D933" s="1"/>
      <c r="E933" s="1"/>
      <c r="F933" s="1"/>
      <c r="G933" s="1"/>
      <c r="H933" s="1"/>
      <c r="I933" s="2"/>
      <c r="J933" s="1"/>
      <c r="K933" s="1"/>
      <c r="L933" s="1"/>
      <c r="M933" s="1"/>
      <c r="N933" s="1"/>
      <c r="O933" s="3"/>
      <c r="P933" s="3"/>
      <c r="Q933" s="3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9.5" customHeight="1" x14ac:dyDescent="0.5">
      <c r="A934" s="1"/>
      <c r="B934" s="1"/>
      <c r="C934" s="1"/>
      <c r="D934" s="1"/>
      <c r="E934" s="1"/>
      <c r="F934" s="1"/>
      <c r="G934" s="1"/>
      <c r="H934" s="1"/>
      <c r="I934" s="2"/>
      <c r="J934" s="1"/>
      <c r="K934" s="1"/>
      <c r="L934" s="1"/>
      <c r="M934" s="1"/>
      <c r="N934" s="1"/>
      <c r="O934" s="3"/>
      <c r="P934" s="3"/>
      <c r="Q934" s="3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9.5" customHeight="1" x14ac:dyDescent="0.5">
      <c r="A935" s="1"/>
      <c r="B935" s="1"/>
      <c r="C935" s="1"/>
      <c r="D935" s="1"/>
      <c r="E935" s="1"/>
      <c r="F935" s="1"/>
      <c r="G935" s="1"/>
      <c r="H935" s="1"/>
      <c r="I935" s="2"/>
      <c r="J935" s="1"/>
      <c r="K935" s="1"/>
      <c r="L935" s="1"/>
      <c r="M935" s="1"/>
      <c r="N935" s="1"/>
      <c r="O935" s="3"/>
      <c r="P935" s="3"/>
      <c r="Q935" s="3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9.5" customHeight="1" x14ac:dyDescent="0.5">
      <c r="A936" s="1"/>
      <c r="B936" s="1"/>
      <c r="C936" s="1"/>
      <c r="D936" s="1"/>
      <c r="E936" s="1"/>
      <c r="F936" s="1"/>
      <c r="G936" s="1"/>
      <c r="H936" s="1"/>
      <c r="I936" s="2"/>
      <c r="J936" s="1"/>
      <c r="K936" s="1"/>
      <c r="L936" s="1"/>
      <c r="M936" s="1"/>
      <c r="N936" s="1"/>
      <c r="O936" s="3"/>
      <c r="P936" s="3"/>
      <c r="Q936" s="3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9.5" customHeight="1" x14ac:dyDescent="0.5">
      <c r="A937" s="1"/>
      <c r="B937" s="1"/>
      <c r="C937" s="1"/>
      <c r="D937" s="1"/>
      <c r="E937" s="1"/>
      <c r="F937" s="1"/>
      <c r="G937" s="1"/>
      <c r="H937" s="1"/>
      <c r="I937" s="2"/>
      <c r="J937" s="1"/>
      <c r="K937" s="1"/>
      <c r="L937" s="1"/>
      <c r="M937" s="1"/>
      <c r="N937" s="1"/>
      <c r="O937" s="3"/>
      <c r="P937" s="3"/>
      <c r="Q937" s="3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9.5" customHeight="1" x14ac:dyDescent="0.5">
      <c r="A938" s="1"/>
      <c r="B938" s="1"/>
      <c r="C938" s="1"/>
      <c r="D938" s="1"/>
      <c r="E938" s="1"/>
      <c r="F938" s="1"/>
      <c r="G938" s="1"/>
      <c r="H938" s="1"/>
      <c r="I938" s="2"/>
      <c r="J938" s="1"/>
      <c r="K938" s="1"/>
      <c r="L938" s="1"/>
      <c r="M938" s="1"/>
      <c r="N938" s="1"/>
      <c r="O938" s="3"/>
      <c r="P938" s="3"/>
      <c r="Q938" s="3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9.5" customHeight="1" x14ac:dyDescent="0.5">
      <c r="A939" s="1"/>
      <c r="B939" s="1"/>
      <c r="C939" s="1"/>
      <c r="D939" s="1"/>
      <c r="E939" s="1"/>
      <c r="F939" s="1"/>
      <c r="G939" s="1"/>
      <c r="H939" s="1"/>
      <c r="I939" s="2"/>
      <c r="J939" s="1"/>
      <c r="K939" s="1"/>
      <c r="L939" s="1"/>
      <c r="M939" s="1"/>
      <c r="N939" s="1"/>
      <c r="O939" s="3"/>
      <c r="P939" s="3"/>
      <c r="Q939" s="3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9.5" customHeight="1" x14ac:dyDescent="0.5">
      <c r="A940" s="1"/>
      <c r="B940" s="1"/>
      <c r="C940" s="1"/>
      <c r="D940" s="1"/>
      <c r="E940" s="1"/>
      <c r="F940" s="1"/>
      <c r="G940" s="1"/>
      <c r="H940" s="1"/>
      <c r="I940" s="2"/>
      <c r="J940" s="1"/>
      <c r="K940" s="1"/>
      <c r="L940" s="1"/>
      <c r="M940" s="1"/>
      <c r="N940" s="1"/>
      <c r="O940" s="3"/>
      <c r="P940" s="3"/>
      <c r="Q940" s="3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9.5" customHeight="1" x14ac:dyDescent="0.5">
      <c r="A941" s="1"/>
      <c r="B941" s="1"/>
      <c r="C941" s="1"/>
      <c r="D941" s="1"/>
      <c r="E941" s="1"/>
      <c r="F941" s="1"/>
      <c r="G941" s="1"/>
      <c r="H941" s="1"/>
      <c r="I941" s="2"/>
      <c r="J941" s="1"/>
      <c r="K941" s="1"/>
      <c r="L941" s="1"/>
      <c r="M941" s="1"/>
      <c r="N941" s="1"/>
      <c r="O941" s="3"/>
      <c r="P941" s="3"/>
      <c r="Q941" s="3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9.5" customHeight="1" x14ac:dyDescent="0.5">
      <c r="A942" s="1"/>
      <c r="B942" s="1"/>
      <c r="C942" s="1"/>
      <c r="D942" s="1"/>
      <c r="E942" s="1"/>
      <c r="F942" s="1"/>
      <c r="G942" s="1"/>
      <c r="H942" s="1"/>
      <c r="I942" s="2"/>
      <c r="J942" s="1"/>
      <c r="K942" s="1"/>
      <c r="L942" s="1"/>
      <c r="M942" s="1"/>
      <c r="N942" s="1"/>
      <c r="O942" s="3"/>
      <c r="P942" s="3"/>
      <c r="Q942" s="3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9.5" customHeight="1" x14ac:dyDescent="0.5">
      <c r="A943" s="1"/>
      <c r="B943" s="1"/>
      <c r="C943" s="1"/>
      <c r="D943" s="1"/>
      <c r="E943" s="1"/>
      <c r="F943" s="1"/>
      <c r="G943" s="1"/>
      <c r="H943" s="1"/>
      <c r="I943" s="2"/>
      <c r="J943" s="1"/>
      <c r="K943" s="1"/>
      <c r="L943" s="1"/>
      <c r="M943" s="1"/>
      <c r="N943" s="1"/>
      <c r="O943" s="3"/>
      <c r="P943" s="3"/>
      <c r="Q943" s="3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9.5" customHeight="1" x14ac:dyDescent="0.5">
      <c r="A944" s="1"/>
      <c r="B944" s="1"/>
      <c r="C944" s="1"/>
      <c r="D944" s="1"/>
      <c r="E944" s="1"/>
      <c r="F944" s="1"/>
      <c r="G944" s="1"/>
      <c r="H944" s="1"/>
      <c r="I944" s="2"/>
      <c r="J944" s="1"/>
      <c r="K944" s="1"/>
      <c r="L944" s="1"/>
      <c r="M944" s="1"/>
      <c r="N944" s="1"/>
      <c r="O944" s="3"/>
      <c r="P944" s="3"/>
      <c r="Q944" s="3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9.5" customHeight="1" x14ac:dyDescent="0.5">
      <c r="A945" s="1"/>
      <c r="B945" s="1"/>
      <c r="C945" s="1"/>
      <c r="D945" s="1"/>
      <c r="E945" s="1"/>
      <c r="F945" s="1"/>
      <c r="G945" s="1"/>
      <c r="H945" s="1"/>
      <c r="I945" s="2"/>
      <c r="J945" s="1"/>
      <c r="K945" s="1"/>
      <c r="L945" s="1"/>
      <c r="M945" s="1"/>
      <c r="N945" s="1"/>
      <c r="O945" s="3"/>
      <c r="P945" s="3"/>
      <c r="Q945" s="3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9.5" customHeight="1" x14ac:dyDescent="0.5">
      <c r="A946" s="1"/>
      <c r="B946" s="1"/>
      <c r="C946" s="1"/>
      <c r="D946" s="1"/>
      <c r="E946" s="1"/>
      <c r="F946" s="1"/>
      <c r="G946" s="1"/>
      <c r="H946" s="1"/>
      <c r="I946" s="2"/>
      <c r="J946" s="1"/>
      <c r="K946" s="1"/>
      <c r="L946" s="1"/>
      <c r="M946" s="1"/>
      <c r="N946" s="1"/>
      <c r="O946" s="3"/>
      <c r="P946" s="3"/>
      <c r="Q946" s="3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9.5" customHeight="1" x14ac:dyDescent="0.5">
      <c r="A947" s="1"/>
      <c r="B947" s="1"/>
      <c r="C947" s="1"/>
      <c r="D947" s="1"/>
      <c r="E947" s="1"/>
      <c r="F947" s="1"/>
      <c r="G947" s="1"/>
      <c r="H947" s="1"/>
      <c r="I947" s="2"/>
      <c r="J947" s="1"/>
      <c r="K947" s="1"/>
      <c r="L947" s="1"/>
      <c r="M947" s="1"/>
      <c r="N947" s="1"/>
      <c r="O947" s="3"/>
      <c r="P947" s="3"/>
      <c r="Q947" s="3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9.5" customHeight="1" x14ac:dyDescent="0.5">
      <c r="A948" s="1"/>
      <c r="B948" s="1"/>
      <c r="C948" s="1"/>
      <c r="D948" s="1"/>
      <c r="E948" s="1"/>
      <c r="F948" s="1"/>
      <c r="G948" s="1"/>
      <c r="H948" s="1"/>
      <c r="I948" s="2"/>
      <c r="J948" s="1"/>
      <c r="K948" s="1"/>
      <c r="L948" s="1"/>
      <c r="M948" s="1"/>
      <c r="N948" s="1"/>
      <c r="O948" s="3"/>
      <c r="P948" s="3"/>
      <c r="Q948" s="3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9.5" customHeight="1" x14ac:dyDescent="0.5">
      <c r="A949" s="1"/>
      <c r="B949" s="1"/>
      <c r="C949" s="1"/>
      <c r="D949" s="1"/>
      <c r="E949" s="1"/>
      <c r="F949" s="1"/>
      <c r="G949" s="1"/>
      <c r="H949" s="1"/>
      <c r="I949" s="2"/>
      <c r="J949" s="1"/>
      <c r="K949" s="1"/>
      <c r="L949" s="1"/>
      <c r="M949" s="1"/>
      <c r="N949" s="1"/>
      <c r="O949" s="3"/>
      <c r="P949" s="3"/>
      <c r="Q949" s="3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9.5" customHeight="1" x14ac:dyDescent="0.5">
      <c r="A950" s="1"/>
      <c r="B950" s="1"/>
      <c r="C950" s="1"/>
      <c r="D950" s="1"/>
      <c r="E950" s="1"/>
      <c r="F950" s="1"/>
      <c r="G950" s="1"/>
      <c r="H950" s="1"/>
      <c r="I950" s="2"/>
      <c r="J950" s="1"/>
      <c r="K950" s="1"/>
      <c r="L950" s="1"/>
      <c r="M950" s="1"/>
      <c r="N950" s="1"/>
      <c r="O950" s="3"/>
      <c r="P950" s="3"/>
      <c r="Q950" s="3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9.5" customHeight="1" x14ac:dyDescent="0.5">
      <c r="A951" s="1"/>
      <c r="B951" s="1"/>
      <c r="C951" s="1"/>
      <c r="D951" s="1"/>
      <c r="E951" s="1"/>
      <c r="F951" s="1"/>
      <c r="G951" s="1"/>
      <c r="H951" s="1"/>
      <c r="I951" s="2"/>
      <c r="J951" s="1"/>
      <c r="K951" s="1"/>
      <c r="L951" s="1"/>
      <c r="M951" s="1"/>
      <c r="N951" s="1"/>
      <c r="O951" s="3"/>
      <c r="P951" s="3"/>
      <c r="Q951" s="3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9.5" customHeight="1" x14ac:dyDescent="0.5">
      <c r="A952" s="1"/>
      <c r="B952" s="1"/>
      <c r="C952" s="1"/>
      <c r="D952" s="1"/>
      <c r="E952" s="1"/>
      <c r="F952" s="1"/>
      <c r="G952" s="1"/>
      <c r="H952" s="1"/>
      <c r="I952" s="2"/>
      <c r="J952" s="1"/>
      <c r="K952" s="1"/>
      <c r="L952" s="1"/>
      <c r="M952" s="1"/>
      <c r="N952" s="1"/>
      <c r="O952" s="3"/>
      <c r="P952" s="3"/>
      <c r="Q952" s="3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9.5" customHeight="1" x14ac:dyDescent="0.5">
      <c r="A953" s="1"/>
      <c r="B953" s="1"/>
      <c r="C953" s="1"/>
      <c r="D953" s="1"/>
      <c r="E953" s="1"/>
      <c r="F953" s="1"/>
      <c r="G953" s="1"/>
      <c r="H953" s="1"/>
      <c r="I953" s="2"/>
      <c r="J953" s="1"/>
      <c r="K953" s="1"/>
      <c r="L953" s="1"/>
      <c r="M953" s="1"/>
      <c r="N953" s="1"/>
      <c r="O953" s="3"/>
      <c r="P953" s="3"/>
      <c r="Q953" s="3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9.5" customHeight="1" x14ac:dyDescent="0.5">
      <c r="A954" s="1"/>
      <c r="B954" s="1"/>
      <c r="C954" s="1"/>
      <c r="D954" s="1"/>
      <c r="E954" s="1"/>
      <c r="F954" s="1"/>
      <c r="G954" s="1"/>
      <c r="H954" s="1"/>
      <c r="I954" s="2"/>
      <c r="J954" s="1"/>
      <c r="K954" s="1"/>
      <c r="L954" s="1"/>
      <c r="M954" s="1"/>
      <c r="N954" s="1"/>
      <c r="O954" s="3"/>
      <c r="P954" s="3"/>
      <c r="Q954" s="3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9.5" customHeight="1" x14ac:dyDescent="0.5">
      <c r="A955" s="1"/>
      <c r="B955" s="1"/>
      <c r="C955" s="1"/>
      <c r="D955" s="1"/>
      <c r="E955" s="1"/>
      <c r="F955" s="1"/>
      <c r="G955" s="1"/>
      <c r="H955" s="1"/>
      <c r="I955" s="2"/>
      <c r="J955" s="1"/>
      <c r="K955" s="1"/>
      <c r="L955" s="1"/>
      <c r="M955" s="1"/>
      <c r="N955" s="1"/>
      <c r="O955" s="3"/>
      <c r="P955" s="3"/>
      <c r="Q955" s="3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9.5" customHeight="1" x14ac:dyDescent="0.5">
      <c r="A956" s="1"/>
      <c r="B956" s="1"/>
      <c r="C956" s="1"/>
      <c r="D956" s="1"/>
      <c r="E956" s="1"/>
      <c r="F956" s="1"/>
      <c r="G956" s="1"/>
      <c r="H956" s="1"/>
      <c r="I956" s="2"/>
      <c r="J956" s="1"/>
      <c r="K956" s="1"/>
      <c r="L956" s="1"/>
      <c r="M956" s="1"/>
      <c r="N956" s="1"/>
      <c r="O956" s="3"/>
      <c r="P956" s="3"/>
      <c r="Q956" s="3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9.5" customHeight="1" x14ac:dyDescent="0.5">
      <c r="A957" s="1"/>
      <c r="B957" s="1"/>
      <c r="C957" s="1"/>
      <c r="D957" s="1"/>
      <c r="E957" s="1"/>
      <c r="F957" s="1"/>
      <c r="G957" s="1"/>
      <c r="H957" s="1"/>
      <c r="I957" s="2"/>
      <c r="J957" s="1"/>
      <c r="K957" s="1"/>
      <c r="L957" s="1"/>
      <c r="M957" s="1"/>
      <c r="N957" s="1"/>
      <c r="O957" s="3"/>
      <c r="P957" s="3"/>
      <c r="Q957" s="3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9.5" customHeight="1" x14ac:dyDescent="0.5">
      <c r="A958" s="1"/>
      <c r="B958" s="1"/>
      <c r="C958" s="1"/>
      <c r="D958" s="1"/>
      <c r="E958" s="1"/>
      <c r="F958" s="1"/>
      <c r="G958" s="1"/>
      <c r="H958" s="1"/>
      <c r="I958" s="2"/>
      <c r="J958" s="1"/>
      <c r="K958" s="1"/>
      <c r="L958" s="1"/>
      <c r="M958" s="1"/>
      <c r="N958" s="1"/>
      <c r="O958" s="3"/>
      <c r="P958" s="3"/>
      <c r="Q958" s="3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9.5" customHeight="1" x14ac:dyDescent="0.5">
      <c r="A959" s="1"/>
      <c r="B959" s="1"/>
      <c r="C959" s="1"/>
      <c r="D959" s="1"/>
      <c r="E959" s="1"/>
      <c r="F959" s="1"/>
      <c r="G959" s="1"/>
      <c r="H959" s="1"/>
      <c r="I959" s="2"/>
      <c r="J959" s="1"/>
      <c r="K959" s="1"/>
      <c r="L959" s="1"/>
      <c r="M959" s="1"/>
      <c r="N959" s="1"/>
      <c r="O959" s="3"/>
      <c r="P959" s="3"/>
      <c r="Q959" s="3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9.5" customHeight="1" x14ac:dyDescent="0.5">
      <c r="A960" s="1"/>
      <c r="B960" s="1"/>
      <c r="C960" s="1"/>
      <c r="D960" s="1"/>
      <c r="E960" s="1"/>
      <c r="F960" s="1"/>
      <c r="G960" s="1"/>
      <c r="H960" s="1"/>
      <c r="I960" s="2"/>
      <c r="J960" s="1"/>
      <c r="K960" s="1"/>
      <c r="L960" s="1"/>
      <c r="M960" s="1"/>
      <c r="N960" s="1"/>
      <c r="O960" s="3"/>
      <c r="P960" s="3"/>
      <c r="Q960" s="3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9.5" customHeight="1" x14ac:dyDescent="0.5">
      <c r="A961" s="1"/>
      <c r="B961" s="1"/>
      <c r="C961" s="1"/>
      <c r="D961" s="1"/>
      <c r="E961" s="1"/>
      <c r="F961" s="1"/>
      <c r="G961" s="1"/>
      <c r="H961" s="1"/>
      <c r="I961" s="2"/>
      <c r="J961" s="1"/>
      <c r="K961" s="1"/>
      <c r="L961" s="1"/>
      <c r="M961" s="1"/>
      <c r="N961" s="1"/>
      <c r="O961" s="3"/>
      <c r="P961" s="3"/>
      <c r="Q961" s="3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9.5" customHeight="1" x14ac:dyDescent="0.5">
      <c r="A962" s="1"/>
      <c r="B962" s="1"/>
      <c r="C962" s="1"/>
      <c r="D962" s="1"/>
      <c r="E962" s="1"/>
      <c r="F962" s="1"/>
      <c r="G962" s="1"/>
      <c r="H962" s="1"/>
      <c r="I962" s="2"/>
      <c r="J962" s="1"/>
      <c r="K962" s="1"/>
      <c r="L962" s="1"/>
      <c r="M962" s="1"/>
      <c r="N962" s="1"/>
      <c r="O962" s="3"/>
      <c r="P962" s="3"/>
      <c r="Q962" s="3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9.5" customHeight="1" x14ac:dyDescent="0.5">
      <c r="A963" s="1"/>
      <c r="B963" s="1"/>
      <c r="C963" s="1"/>
      <c r="D963" s="1"/>
      <c r="E963" s="1"/>
      <c r="F963" s="1"/>
      <c r="G963" s="1"/>
      <c r="H963" s="1"/>
      <c r="I963" s="2"/>
      <c r="J963" s="1"/>
      <c r="K963" s="1"/>
      <c r="L963" s="1"/>
      <c r="M963" s="1"/>
      <c r="N963" s="1"/>
      <c r="O963" s="3"/>
      <c r="P963" s="3"/>
      <c r="Q963" s="3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9.5" customHeight="1" x14ac:dyDescent="0.5">
      <c r="A964" s="1"/>
      <c r="B964" s="1"/>
      <c r="C964" s="1"/>
      <c r="D964" s="1"/>
      <c r="E964" s="1"/>
      <c r="F964" s="1"/>
      <c r="G964" s="1"/>
      <c r="H964" s="1"/>
      <c r="I964" s="2"/>
      <c r="J964" s="1"/>
      <c r="K964" s="1"/>
      <c r="L964" s="1"/>
      <c r="M964" s="1"/>
      <c r="N964" s="1"/>
      <c r="O964" s="3"/>
      <c r="P964" s="3"/>
      <c r="Q964" s="3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9.5" customHeight="1" x14ac:dyDescent="0.5">
      <c r="A965" s="1"/>
      <c r="B965" s="1"/>
      <c r="C965" s="1"/>
      <c r="D965" s="1"/>
      <c r="E965" s="1"/>
      <c r="F965" s="1"/>
      <c r="G965" s="1"/>
      <c r="H965" s="1"/>
      <c r="I965" s="2"/>
      <c r="J965" s="1"/>
      <c r="K965" s="1"/>
      <c r="L965" s="1"/>
      <c r="M965" s="1"/>
      <c r="N965" s="1"/>
      <c r="O965" s="3"/>
      <c r="P965" s="3"/>
      <c r="Q965" s="3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9.5" customHeight="1" x14ac:dyDescent="0.5">
      <c r="A966" s="1"/>
      <c r="B966" s="1"/>
      <c r="C966" s="1"/>
      <c r="D966" s="1"/>
      <c r="E966" s="1"/>
      <c r="F966" s="1"/>
      <c r="G966" s="1"/>
      <c r="H966" s="1"/>
      <c r="I966" s="2"/>
      <c r="J966" s="1"/>
      <c r="K966" s="1"/>
      <c r="L966" s="1"/>
      <c r="M966" s="1"/>
      <c r="N966" s="1"/>
      <c r="O966" s="3"/>
      <c r="P966" s="3"/>
      <c r="Q966" s="3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9.5" customHeight="1" x14ac:dyDescent="0.5">
      <c r="A967" s="1"/>
      <c r="B967" s="1"/>
      <c r="C967" s="1"/>
      <c r="D967" s="1"/>
      <c r="E967" s="1"/>
      <c r="F967" s="1"/>
      <c r="G967" s="1"/>
      <c r="H967" s="1"/>
      <c r="I967" s="2"/>
      <c r="J967" s="1"/>
      <c r="K967" s="1"/>
      <c r="L967" s="1"/>
      <c r="M967" s="1"/>
      <c r="N967" s="1"/>
      <c r="O967" s="3"/>
      <c r="P967" s="3"/>
      <c r="Q967" s="3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9.5" customHeight="1" x14ac:dyDescent="0.5">
      <c r="A968" s="1"/>
      <c r="B968" s="1"/>
      <c r="C968" s="1"/>
      <c r="D968" s="1"/>
      <c r="E968" s="1"/>
      <c r="F968" s="1"/>
      <c r="G968" s="1"/>
      <c r="H968" s="1"/>
      <c r="I968" s="2"/>
      <c r="J968" s="1"/>
      <c r="K968" s="1"/>
      <c r="L968" s="1"/>
      <c r="M968" s="1"/>
      <c r="N968" s="1"/>
      <c r="O968" s="3"/>
      <c r="P968" s="3"/>
      <c r="Q968" s="3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9.5" customHeight="1" x14ac:dyDescent="0.5">
      <c r="A969" s="1"/>
      <c r="B969" s="1"/>
      <c r="C969" s="1"/>
      <c r="D969" s="1"/>
      <c r="E969" s="1"/>
      <c r="F969" s="1"/>
      <c r="G969" s="1"/>
      <c r="H969" s="1"/>
      <c r="I969" s="2"/>
      <c r="J969" s="1"/>
      <c r="K969" s="1"/>
      <c r="L969" s="1"/>
      <c r="M969" s="1"/>
      <c r="N969" s="1"/>
      <c r="O969" s="3"/>
      <c r="P969" s="3"/>
      <c r="Q969" s="3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9.5" customHeight="1" x14ac:dyDescent="0.5">
      <c r="A970" s="1"/>
      <c r="B970" s="1"/>
      <c r="C970" s="1"/>
      <c r="D970" s="1"/>
      <c r="E970" s="1"/>
      <c r="F970" s="1"/>
      <c r="G970" s="1"/>
      <c r="H970" s="1"/>
      <c r="I970" s="2"/>
      <c r="J970" s="1"/>
      <c r="K970" s="1"/>
      <c r="L970" s="1"/>
      <c r="M970" s="1"/>
      <c r="N970" s="1"/>
      <c r="O970" s="3"/>
      <c r="P970" s="3"/>
      <c r="Q970" s="3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9.5" customHeight="1" x14ac:dyDescent="0.5">
      <c r="A971" s="1"/>
      <c r="B971" s="1"/>
      <c r="C971" s="1"/>
      <c r="D971" s="1"/>
      <c r="E971" s="1"/>
      <c r="F971" s="1"/>
      <c r="G971" s="1"/>
      <c r="H971" s="1"/>
      <c r="I971" s="2"/>
      <c r="J971" s="1"/>
      <c r="K971" s="1"/>
      <c r="L971" s="1"/>
      <c r="M971" s="1"/>
      <c r="N971" s="1"/>
      <c r="O971" s="3"/>
      <c r="P971" s="3"/>
      <c r="Q971" s="3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9.5" customHeight="1" x14ac:dyDescent="0.5">
      <c r="A972" s="1"/>
      <c r="B972" s="1"/>
      <c r="C972" s="1"/>
      <c r="D972" s="1"/>
      <c r="E972" s="1"/>
      <c r="F972" s="1"/>
      <c r="G972" s="1"/>
      <c r="H972" s="1"/>
      <c r="I972" s="2"/>
      <c r="J972" s="1"/>
      <c r="K972" s="1"/>
      <c r="L972" s="1"/>
      <c r="M972" s="1"/>
      <c r="N972" s="1"/>
      <c r="O972" s="3"/>
      <c r="P972" s="3"/>
      <c r="Q972" s="3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9.5" customHeight="1" x14ac:dyDescent="0.5">
      <c r="A973" s="1"/>
      <c r="B973" s="1"/>
      <c r="C973" s="1"/>
      <c r="D973" s="1"/>
      <c r="E973" s="1"/>
      <c r="F973" s="1"/>
      <c r="G973" s="1"/>
      <c r="H973" s="1"/>
      <c r="I973" s="2"/>
      <c r="J973" s="1"/>
      <c r="K973" s="1"/>
      <c r="L973" s="1"/>
      <c r="M973" s="1"/>
      <c r="N973" s="1"/>
      <c r="O973" s="3"/>
      <c r="P973" s="3"/>
      <c r="Q973" s="3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9.5" customHeight="1" x14ac:dyDescent="0.5">
      <c r="A974" s="1"/>
      <c r="B974" s="1"/>
      <c r="C974" s="1"/>
      <c r="D974" s="1"/>
      <c r="E974" s="1"/>
      <c r="F974" s="1"/>
      <c r="G974" s="1"/>
      <c r="H974" s="1"/>
      <c r="I974" s="2"/>
      <c r="J974" s="1"/>
      <c r="K974" s="1"/>
      <c r="L974" s="1"/>
      <c r="M974" s="1"/>
      <c r="N974" s="1"/>
      <c r="O974" s="3"/>
      <c r="P974" s="3"/>
      <c r="Q974" s="3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9.5" customHeight="1" x14ac:dyDescent="0.5">
      <c r="A975" s="1"/>
      <c r="B975" s="1"/>
      <c r="C975" s="1"/>
      <c r="D975" s="1"/>
      <c r="E975" s="1"/>
      <c r="F975" s="1"/>
      <c r="G975" s="1"/>
      <c r="H975" s="1"/>
      <c r="I975" s="2"/>
      <c r="J975" s="1"/>
      <c r="K975" s="1"/>
      <c r="L975" s="1"/>
      <c r="M975" s="1"/>
      <c r="N975" s="1"/>
      <c r="O975" s="3"/>
      <c r="P975" s="3"/>
      <c r="Q975" s="3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9.5" customHeight="1" x14ac:dyDescent="0.5">
      <c r="A976" s="1"/>
      <c r="B976" s="1"/>
      <c r="C976" s="1"/>
      <c r="D976" s="1"/>
      <c r="E976" s="1"/>
      <c r="F976" s="1"/>
      <c r="G976" s="1"/>
      <c r="H976" s="1"/>
      <c r="I976" s="2"/>
      <c r="J976" s="1"/>
      <c r="K976" s="1"/>
      <c r="L976" s="1"/>
      <c r="M976" s="1"/>
      <c r="N976" s="1"/>
      <c r="O976" s="3"/>
      <c r="P976" s="3"/>
      <c r="Q976" s="3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9.5" customHeight="1" x14ac:dyDescent="0.5">
      <c r="A977" s="1"/>
      <c r="B977" s="1"/>
      <c r="C977" s="1"/>
      <c r="D977" s="1"/>
      <c r="E977" s="1"/>
      <c r="F977" s="1"/>
      <c r="G977" s="1"/>
      <c r="H977" s="1"/>
      <c r="I977" s="2"/>
      <c r="J977" s="1"/>
      <c r="K977" s="1"/>
      <c r="L977" s="1"/>
      <c r="M977" s="1"/>
      <c r="N977" s="1"/>
      <c r="O977" s="3"/>
      <c r="P977" s="3"/>
      <c r="Q977" s="3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9.5" customHeight="1" x14ac:dyDescent="0.5">
      <c r="A978" s="1"/>
      <c r="B978" s="1"/>
      <c r="C978" s="1"/>
      <c r="D978" s="1"/>
      <c r="E978" s="1"/>
      <c r="F978" s="1"/>
      <c r="G978" s="1"/>
      <c r="H978" s="1"/>
      <c r="I978" s="2"/>
      <c r="J978" s="1"/>
      <c r="K978" s="1"/>
      <c r="L978" s="1"/>
      <c r="M978" s="1"/>
      <c r="N978" s="1"/>
      <c r="O978" s="3"/>
      <c r="P978" s="3"/>
      <c r="Q978" s="3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9.5" customHeight="1" x14ac:dyDescent="0.5">
      <c r="A979" s="1"/>
      <c r="B979" s="1"/>
      <c r="C979" s="1"/>
      <c r="D979" s="1"/>
      <c r="E979" s="1"/>
      <c r="F979" s="1"/>
      <c r="G979" s="1"/>
      <c r="H979" s="1"/>
      <c r="I979" s="2"/>
      <c r="J979" s="1"/>
      <c r="K979" s="1"/>
      <c r="L979" s="1"/>
      <c r="M979" s="1"/>
      <c r="N979" s="1"/>
      <c r="O979" s="3"/>
      <c r="P979" s="3"/>
      <c r="Q979" s="3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9.5" customHeight="1" x14ac:dyDescent="0.5">
      <c r="A980" s="1"/>
      <c r="B980" s="1"/>
      <c r="C980" s="1"/>
      <c r="D980" s="1"/>
      <c r="E980" s="1"/>
      <c r="F980" s="1"/>
      <c r="G980" s="1"/>
      <c r="H980" s="1"/>
      <c r="I980" s="2"/>
      <c r="J980" s="1"/>
      <c r="K980" s="1"/>
      <c r="L980" s="1"/>
      <c r="M980" s="1"/>
      <c r="N980" s="1"/>
      <c r="O980" s="3"/>
      <c r="P980" s="3"/>
      <c r="Q980" s="3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9.5" customHeight="1" x14ac:dyDescent="0.5">
      <c r="A981" s="1"/>
      <c r="B981" s="1"/>
      <c r="C981" s="1"/>
      <c r="D981" s="1"/>
      <c r="E981" s="1"/>
      <c r="F981" s="1"/>
      <c r="G981" s="1"/>
      <c r="H981" s="1"/>
      <c r="I981" s="2"/>
      <c r="J981" s="1"/>
      <c r="K981" s="1"/>
      <c r="L981" s="1"/>
      <c r="M981" s="1"/>
      <c r="N981" s="1"/>
      <c r="O981" s="3"/>
      <c r="P981" s="3"/>
      <c r="Q981" s="3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9.5" customHeight="1" x14ac:dyDescent="0.5">
      <c r="A982" s="1"/>
      <c r="B982" s="1"/>
      <c r="C982" s="1"/>
      <c r="D982" s="1"/>
      <c r="E982" s="1"/>
      <c r="F982" s="1"/>
      <c r="G982" s="1"/>
      <c r="H982" s="1"/>
      <c r="I982" s="2"/>
      <c r="J982" s="1"/>
      <c r="K982" s="1"/>
      <c r="L982" s="1"/>
      <c r="M982" s="1"/>
      <c r="N982" s="1"/>
      <c r="O982" s="3"/>
      <c r="P982" s="3"/>
      <c r="Q982" s="3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9.5" customHeight="1" x14ac:dyDescent="0.5">
      <c r="A983" s="1"/>
      <c r="B983" s="1"/>
      <c r="C983" s="1"/>
      <c r="D983" s="1"/>
      <c r="E983" s="1"/>
      <c r="F983" s="1"/>
      <c r="G983" s="1"/>
      <c r="H983" s="1"/>
      <c r="I983" s="2"/>
      <c r="J983" s="1"/>
      <c r="K983" s="1"/>
      <c r="L983" s="1"/>
      <c r="M983" s="1"/>
      <c r="N983" s="1"/>
      <c r="O983" s="3"/>
      <c r="P983" s="3"/>
      <c r="Q983" s="3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9.5" customHeight="1" x14ac:dyDescent="0.5">
      <c r="A984" s="1"/>
      <c r="B984" s="1"/>
      <c r="C984" s="1"/>
      <c r="D984" s="1"/>
      <c r="E984" s="1"/>
      <c r="F984" s="1"/>
      <c r="G984" s="1"/>
      <c r="H984" s="1"/>
      <c r="I984" s="2"/>
      <c r="J984" s="1"/>
      <c r="K984" s="1"/>
      <c r="L984" s="1"/>
      <c r="M984" s="1"/>
      <c r="N984" s="1"/>
      <c r="O984" s="3"/>
      <c r="P984" s="3"/>
      <c r="Q984" s="3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9.5" customHeight="1" x14ac:dyDescent="0.5">
      <c r="A985" s="1"/>
      <c r="B985" s="1"/>
      <c r="C985" s="1"/>
      <c r="D985" s="1"/>
      <c r="E985" s="1"/>
      <c r="F985" s="1"/>
      <c r="G985" s="1"/>
      <c r="H985" s="1"/>
      <c r="I985" s="2"/>
      <c r="J985" s="1"/>
      <c r="K985" s="1"/>
      <c r="L985" s="1"/>
      <c r="M985" s="1"/>
      <c r="N985" s="1"/>
      <c r="O985" s="3"/>
      <c r="P985" s="3"/>
      <c r="Q985" s="3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9.5" customHeight="1" x14ac:dyDescent="0.5">
      <c r="A986" s="1"/>
      <c r="B986" s="1"/>
      <c r="C986" s="1"/>
      <c r="D986" s="1"/>
      <c r="E986" s="1"/>
      <c r="F986" s="1"/>
      <c r="G986" s="1"/>
      <c r="H986" s="1"/>
      <c r="I986" s="2"/>
      <c r="J986" s="1"/>
      <c r="K986" s="1"/>
      <c r="L986" s="1"/>
      <c r="M986" s="1"/>
      <c r="N986" s="1"/>
      <c r="O986" s="3"/>
      <c r="P986" s="3"/>
      <c r="Q986" s="3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9.5" customHeight="1" x14ac:dyDescent="0.5">
      <c r="A987" s="1"/>
      <c r="B987" s="1"/>
      <c r="C987" s="1"/>
      <c r="D987" s="1"/>
      <c r="E987" s="1"/>
      <c r="F987" s="1"/>
      <c r="G987" s="1"/>
      <c r="H987" s="1"/>
      <c r="I987" s="2"/>
      <c r="J987" s="1"/>
      <c r="K987" s="1"/>
      <c r="L987" s="1"/>
      <c r="M987" s="1"/>
      <c r="N987" s="1"/>
      <c r="O987" s="3"/>
      <c r="P987" s="3"/>
      <c r="Q987" s="3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9.5" customHeight="1" x14ac:dyDescent="0.5">
      <c r="A988" s="1"/>
      <c r="B988" s="1"/>
      <c r="C988" s="1"/>
      <c r="D988" s="1"/>
      <c r="E988" s="1"/>
      <c r="F988" s="1"/>
      <c r="G988" s="1"/>
      <c r="H988" s="1"/>
      <c r="I988" s="2"/>
      <c r="J988" s="1"/>
      <c r="K988" s="1"/>
      <c r="L988" s="1"/>
      <c r="M988" s="1"/>
      <c r="N988" s="1"/>
      <c r="O988" s="3"/>
      <c r="P988" s="3"/>
      <c r="Q988" s="3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9.5" customHeight="1" x14ac:dyDescent="0.5">
      <c r="A989" s="1"/>
      <c r="B989" s="1"/>
      <c r="C989" s="1"/>
      <c r="D989" s="1"/>
      <c r="E989" s="1"/>
      <c r="F989" s="1"/>
      <c r="G989" s="1"/>
      <c r="H989" s="1"/>
      <c r="I989" s="2"/>
      <c r="J989" s="1"/>
      <c r="K989" s="1"/>
      <c r="L989" s="1"/>
      <c r="M989" s="1"/>
      <c r="N989" s="1"/>
      <c r="O989" s="3"/>
      <c r="P989" s="3"/>
      <c r="Q989" s="3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9.5" customHeight="1" x14ac:dyDescent="0.5">
      <c r="A990" s="1"/>
      <c r="B990" s="1"/>
      <c r="C990" s="1"/>
      <c r="D990" s="1"/>
      <c r="E990" s="1"/>
      <c r="F990" s="1"/>
      <c r="G990" s="1"/>
      <c r="H990" s="1"/>
      <c r="I990" s="2"/>
      <c r="J990" s="1"/>
      <c r="K990" s="1"/>
      <c r="L990" s="1"/>
      <c r="M990" s="1"/>
      <c r="N990" s="1"/>
      <c r="O990" s="3"/>
      <c r="P990" s="3"/>
      <c r="Q990" s="3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9.5" customHeight="1" x14ac:dyDescent="0.5">
      <c r="A991" s="1"/>
      <c r="B991" s="1"/>
      <c r="C991" s="1"/>
      <c r="D991" s="1"/>
      <c r="E991" s="1"/>
      <c r="F991" s="1"/>
      <c r="G991" s="1"/>
      <c r="H991" s="1"/>
      <c r="I991" s="2"/>
      <c r="J991" s="1"/>
      <c r="K991" s="1"/>
      <c r="L991" s="1"/>
      <c r="M991" s="1"/>
      <c r="N991" s="1"/>
      <c r="O991" s="3"/>
      <c r="P991" s="3"/>
      <c r="Q991" s="3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9.5" customHeight="1" x14ac:dyDescent="0.5">
      <c r="A992" s="1"/>
      <c r="B992" s="1"/>
      <c r="C992" s="1"/>
      <c r="D992" s="1"/>
      <c r="E992" s="1"/>
      <c r="F992" s="1"/>
      <c r="G992" s="1"/>
      <c r="H992" s="1"/>
      <c r="I992" s="2"/>
      <c r="J992" s="1"/>
      <c r="K992" s="1"/>
      <c r="L992" s="1"/>
      <c r="M992" s="1"/>
      <c r="N992" s="1"/>
      <c r="O992" s="3"/>
      <c r="P992" s="3"/>
      <c r="Q992" s="3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9.5" customHeight="1" x14ac:dyDescent="0.5">
      <c r="A993" s="1"/>
      <c r="B993" s="1"/>
      <c r="C993" s="1"/>
      <c r="D993" s="1"/>
      <c r="E993" s="1"/>
      <c r="F993" s="1"/>
      <c r="G993" s="1"/>
      <c r="H993" s="1"/>
      <c r="I993" s="2"/>
      <c r="J993" s="1"/>
      <c r="K993" s="1"/>
      <c r="L993" s="1"/>
      <c r="M993" s="1"/>
      <c r="N993" s="1"/>
      <c r="O993" s="3"/>
      <c r="P993" s="3"/>
      <c r="Q993" s="3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9.5" customHeight="1" x14ac:dyDescent="0.5">
      <c r="A994" s="1"/>
      <c r="B994" s="1"/>
      <c r="C994" s="1"/>
      <c r="D994" s="1"/>
      <c r="E994" s="1"/>
      <c r="F994" s="1"/>
      <c r="G994" s="1"/>
      <c r="H994" s="1"/>
      <c r="I994" s="2"/>
      <c r="J994" s="1"/>
      <c r="K994" s="1"/>
      <c r="L994" s="1"/>
      <c r="M994" s="1"/>
      <c r="N994" s="1"/>
      <c r="O994" s="3"/>
      <c r="P994" s="3"/>
      <c r="Q994" s="3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9.5" customHeight="1" x14ac:dyDescent="0.5">
      <c r="A995" s="1"/>
      <c r="B995" s="1"/>
      <c r="C995" s="1"/>
      <c r="D995" s="1"/>
      <c r="E995" s="1"/>
      <c r="F995" s="1"/>
      <c r="G995" s="1"/>
      <c r="H995" s="1"/>
      <c r="I995" s="2"/>
      <c r="J995" s="1"/>
      <c r="K995" s="1"/>
      <c r="L995" s="1"/>
      <c r="M995" s="1"/>
      <c r="N995" s="1"/>
      <c r="O995" s="3"/>
      <c r="P995" s="3"/>
      <c r="Q995" s="3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9.5" customHeight="1" x14ac:dyDescent="0.5">
      <c r="A996" s="1"/>
      <c r="B996" s="1"/>
      <c r="C996" s="1"/>
      <c r="D996" s="1"/>
      <c r="E996" s="1"/>
      <c r="F996" s="1"/>
      <c r="G996" s="1"/>
      <c r="H996" s="1"/>
      <c r="I996" s="2"/>
      <c r="J996" s="1"/>
      <c r="K996" s="1"/>
      <c r="L996" s="1"/>
      <c r="M996" s="1"/>
      <c r="N996" s="1"/>
      <c r="O996" s="3"/>
      <c r="P996" s="3"/>
      <c r="Q996" s="3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9.5" customHeight="1" x14ac:dyDescent="0.5">
      <c r="A997" s="1"/>
      <c r="B997" s="1"/>
      <c r="C997" s="1"/>
      <c r="D997" s="1"/>
      <c r="E997" s="1"/>
      <c r="F997" s="1"/>
      <c r="G997" s="1"/>
      <c r="H997" s="1"/>
      <c r="I997" s="2"/>
      <c r="J997" s="1"/>
      <c r="K997" s="1"/>
      <c r="L997" s="1"/>
      <c r="M997" s="1"/>
      <c r="N997" s="1"/>
      <c r="O997" s="3"/>
      <c r="P997" s="3"/>
      <c r="Q997" s="3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9.5" customHeight="1" x14ac:dyDescent="0.5">
      <c r="A998" s="1"/>
      <c r="B998" s="1"/>
      <c r="C998" s="1"/>
      <c r="D998" s="1"/>
      <c r="E998" s="1"/>
      <c r="F998" s="1"/>
      <c r="G998" s="1"/>
      <c r="H998" s="1"/>
      <c r="I998" s="2"/>
      <c r="J998" s="1"/>
      <c r="K998" s="1"/>
      <c r="L998" s="1"/>
      <c r="M998" s="1"/>
      <c r="N998" s="1"/>
      <c r="O998" s="3"/>
      <c r="P998" s="3"/>
      <c r="Q998" s="3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9.5" customHeight="1" x14ac:dyDescent="0.5">
      <c r="A999" s="1"/>
      <c r="B999" s="1"/>
      <c r="C999" s="1"/>
      <c r="D999" s="1"/>
      <c r="E999" s="1"/>
      <c r="F999" s="1"/>
      <c r="G999" s="1"/>
      <c r="H999" s="1"/>
      <c r="I999" s="2"/>
      <c r="J999" s="1"/>
      <c r="K999" s="1"/>
      <c r="L999" s="1"/>
      <c r="M999" s="1"/>
      <c r="N999" s="1"/>
      <c r="O999" s="3"/>
      <c r="P999" s="3"/>
      <c r="Q999" s="3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9.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2"/>
      <c r="J1000" s="1"/>
      <c r="K1000" s="1"/>
      <c r="L1000" s="1"/>
      <c r="M1000" s="1"/>
      <c r="N1000" s="1"/>
      <c r="O1000" s="3"/>
      <c r="P1000" s="3"/>
      <c r="Q1000" s="3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9.5" customHeight="1" x14ac:dyDescent="0.5">
      <c r="A1001" s="1"/>
      <c r="B1001" s="1"/>
      <c r="C1001" s="1"/>
      <c r="D1001" s="1"/>
      <c r="E1001" s="1"/>
      <c r="F1001" s="1"/>
      <c r="G1001" s="1"/>
      <c r="H1001" s="1"/>
      <c r="I1001" s="2"/>
      <c r="J1001" s="1"/>
      <c r="K1001" s="1"/>
      <c r="L1001" s="1"/>
      <c r="M1001" s="1"/>
      <c r="N1001" s="1"/>
      <c r="O1001" s="3"/>
      <c r="P1001" s="3"/>
      <c r="Q1001" s="3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9.5" customHeight="1" x14ac:dyDescent="0.5">
      <c r="A1002" s="1"/>
      <c r="B1002" s="1"/>
      <c r="C1002" s="1"/>
      <c r="D1002" s="1"/>
      <c r="E1002" s="1"/>
      <c r="F1002" s="1"/>
      <c r="G1002" s="1"/>
      <c r="H1002" s="1"/>
      <c r="I1002" s="2"/>
      <c r="J1002" s="1"/>
      <c r="K1002" s="1"/>
      <c r="L1002" s="1"/>
      <c r="M1002" s="1"/>
      <c r="N1002" s="1"/>
      <c r="O1002" s="3"/>
      <c r="P1002" s="3"/>
      <c r="Q1002" s="3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9.5" customHeight="1" x14ac:dyDescent="0.5">
      <c r="A1003" s="1"/>
      <c r="B1003" s="1"/>
      <c r="C1003" s="1"/>
      <c r="D1003" s="1"/>
      <c r="E1003" s="1"/>
      <c r="F1003" s="1"/>
      <c r="G1003" s="1"/>
      <c r="H1003" s="1"/>
      <c r="I1003" s="2"/>
      <c r="J1003" s="1"/>
      <c r="K1003" s="1"/>
      <c r="L1003" s="1"/>
      <c r="M1003" s="1"/>
      <c r="N1003" s="1"/>
      <c r="O1003" s="3"/>
      <c r="P1003" s="3"/>
      <c r="Q1003" s="3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9.5" customHeight="1" x14ac:dyDescent="0.5">
      <c r="A1004" s="1"/>
      <c r="B1004" s="1"/>
      <c r="C1004" s="1"/>
      <c r="D1004" s="1"/>
      <c r="E1004" s="1"/>
      <c r="F1004" s="1"/>
      <c r="G1004" s="1"/>
      <c r="H1004" s="1"/>
      <c r="I1004" s="2"/>
      <c r="J1004" s="1"/>
      <c r="K1004" s="1"/>
      <c r="L1004" s="1"/>
      <c r="M1004" s="1"/>
      <c r="N1004" s="1"/>
      <c r="O1004" s="3"/>
      <c r="P1004" s="3"/>
      <c r="Q1004" s="3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9.5" customHeight="1" x14ac:dyDescent="0.5">
      <c r="A1005" s="1"/>
      <c r="B1005" s="1"/>
      <c r="C1005" s="1"/>
      <c r="D1005" s="1"/>
      <c r="E1005" s="1"/>
      <c r="F1005" s="1"/>
      <c r="G1005" s="1"/>
      <c r="H1005" s="1"/>
      <c r="I1005" s="2"/>
      <c r="J1005" s="1"/>
      <c r="K1005" s="1"/>
      <c r="L1005" s="1"/>
      <c r="M1005" s="1"/>
      <c r="N1005" s="1"/>
      <c r="O1005" s="3"/>
      <c r="P1005" s="3"/>
      <c r="Q1005" s="3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9.5" customHeight="1" x14ac:dyDescent="0.5">
      <c r="A1006" s="1"/>
      <c r="B1006" s="1"/>
      <c r="C1006" s="1"/>
      <c r="D1006" s="1"/>
      <c r="E1006" s="1"/>
      <c r="F1006" s="1"/>
      <c r="G1006" s="1"/>
      <c r="H1006" s="1"/>
      <c r="I1006" s="2"/>
      <c r="J1006" s="1"/>
      <c r="K1006" s="1"/>
      <c r="L1006" s="1"/>
      <c r="M1006" s="1"/>
      <c r="N1006" s="1"/>
      <c r="O1006" s="3"/>
      <c r="P1006" s="3"/>
      <c r="Q1006" s="3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19.5" customHeight="1" x14ac:dyDescent="0.5">
      <c r="A1007" s="1"/>
      <c r="B1007" s="1"/>
      <c r="C1007" s="1"/>
      <c r="D1007" s="1"/>
      <c r="E1007" s="1"/>
      <c r="F1007" s="1"/>
      <c r="G1007" s="1"/>
      <c r="H1007" s="1"/>
      <c r="I1007" s="2"/>
      <c r="J1007" s="1"/>
      <c r="K1007" s="1"/>
      <c r="L1007" s="1"/>
      <c r="M1007" s="1"/>
      <c r="N1007" s="1"/>
      <c r="O1007" s="3"/>
      <c r="P1007" s="3"/>
      <c r="Q1007" s="3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19.5" customHeight="1" x14ac:dyDescent="0.5">
      <c r="A1008" s="1"/>
      <c r="B1008" s="1"/>
      <c r="C1008" s="1"/>
      <c r="D1008" s="1"/>
      <c r="E1008" s="1"/>
      <c r="F1008" s="1"/>
      <c r="G1008" s="1"/>
      <c r="H1008" s="1"/>
      <c r="I1008" s="2"/>
      <c r="J1008" s="1"/>
      <c r="K1008" s="1"/>
      <c r="L1008" s="1"/>
      <c r="M1008" s="1"/>
      <c r="N1008" s="1"/>
      <c r="O1008" s="3"/>
      <c r="P1008" s="3"/>
      <c r="Q1008" s="3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19.5" customHeight="1" x14ac:dyDescent="0.5">
      <c r="A1009" s="1"/>
      <c r="B1009" s="1"/>
      <c r="C1009" s="1"/>
      <c r="D1009" s="1"/>
      <c r="E1009" s="1"/>
      <c r="F1009" s="1"/>
      <c r="G1009" s="1"/>
      <c r="H1009" s="1"/>
      <c r="I1009" s="2"/>
      <c r="J1009" s="1"/>
      <c r="K1009" s="1"/>
      <c r="L1009" s="1"/>
      <c r="M1009" s="1"/>
      <c r="N1009" s="1"/>
      <c r="O1009" s="3"/>
      <c r="P1009" s="3"/>
      <c r="Q1009" s="3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19.5" customHeight="1" x14ac:dyDescent="0.5">
      <c r="A1010" s="1"/>
      <c r="B1010" s="1"/>
      <c r="C1010" s="1"/>
      <c r="D1010" s="1"/>
      <c r="E1010" s="1"/>
      <c r="F1010" s="1"/>
      <c r="G1010" s="1"/>
      <c r="H1010" s="1"/>
      <c r="I1010" s="2"/>
      <c r="J1010" s="1"/>
      <c r="K1010" s="1"/>
      <c r="L1010" s="1"/>
      <c r="M1010" s="1"/>
      <c r="N1010" s="1"/>
      <c r="O1010" s="3"/>
      <c r="P1010" s="3"/>
      <c r="Q1010" s="3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19.5" customHeight="1" x14ac:dyDescent="0.5">
      <c r="A1011" s="1"/>
      <c r="B1011" s="1"/>
      <c r="C1011" s="1"/>
      <c r="D1011" s="1"/>
      <c r="E1011" s="1"/>
      <c r="F1011" s="1"/>
      <c r="G1011" s="1"/>
      <c r="H1011" s="1"/>
      <c r="I1011" s="2"/>
      <c r="J1011" s="1"/>
      <c r="K1011" s="1"/>
      <c r="L1011" s="1"/>
      <c r="M1011" s="1"/>
      <c r="N1011" s="1"/>
      <c r="O1011" s="3"/>
      <c r="P1011" s="3"/>
      <c r="Q1011" s="3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19.5" customHeight="1" x14ac:dyDescent="0.5">
      <c r="A1012" s="1"/>
      <c r="B1012" s="1"/>
      <c r="C1012" s="1"/>
      <c r="D1012" s="1"/>
      <c r="E1012" s="1"/>
      <c r="F1012" s="1"/>
      <c r="G1012" s="1"/>
      <c r="H1012" s="1"/>
      <c r="I1012" s="2"/>
      <c r="J1012" s="1"/>
      <c r="K1012" s="1"/>
      <c r="L1012" s="1"/>
      <c r="M1012" s="1"/>
      <c r="N1012" s="1"/>
      <c r="O1012" s="3"/>
      <c r="P1012" s="3"/>
      <c r="Q1012" s="3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</sheetData>
  <mergeCells count="11">
    <mergeCell ref="C53:D53"/>
    <mergeCell ref="E53:F53"/>
    <mergeCell ref="G53:J53"/>
    <mergeCell ref="C54:J54"/>
    <mergeCell ref="B3:Q3"/>
    <mergeCell ref="B5:Q5"/>
    <mergeCell ref="B6:Q6"/>
    <mergeCell ref="G11:J11"/>
    <mergeCell ref="C52:D52"/>
    <mergeCell ref="E52:F52"/>
    <mergeCell ref="G52:J52"/>
  </mergeCells>
  <phoneticPr fontId="14"/>
  <hyperlinks>
    <hyperlink ref="G53" r:id="rId1" xr:uid="{5A10013B-00D9-4613-B063-21E711B39548}"/>
  </hyperlinks>
  <pageMargins left="0.7" right="0.7" top="0.75" bottom="0.75" header="0" footer="0"/>
  <pageSetup paperSize="9" scale="27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坂爪 希士丸</dc:creator>
  <cp:lastModifiedBy>高井　裕</cp:lastModifiedBy>
  <dcterms:created xsi:type="dcterms:W3CDTF">2023-04-03T08:07:34Z</dcterms:created>
  <dcterms:modified xsi:type="dcterms:W3CDTF">2024-11-17T16:17:40Z</dcterms:modified>
</cp:coreProperties>
</file>