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ONY_16GU/K16CH/"/>
    </mc:Choice>
  </mc:AlternateContent>
  <xr:revisionPtr revIDLastSave="0" documentId="13_ncr:1_{5EF6EC4D-E2EE-E248-B7EB-1C7246A394DC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item 25" sheetId="6" r:id="rId1"/>
    <sheet name="item22-24" sheetId="1" r:id="rId2"/>
    <sheet name="Mimic25" sheetId="3" r:id="rId3"/>
    <sheet name="PU" sheetId="7" r:id="rId4"/>
  </sheets>
  <definedNames>
    <definedName name="_xlnm.Print_Area" localSheetId="0">'item 25'!$A$1:$Q$24</definedName>
    <definedName name="_xlnm.Print_Area" localSheetId="1">'item22-24'!$A$1:$Q$48</definedName>
    <definedName name="_xlnm.Print_Area" localSheetId="2">Mimic25!$A$1:$J$15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gANN4Srr28qFiYUA+lNVC9M/0mJC7wi/agRaPaPzGBw="/>
    </ext>
  </extLst>
</workbook>
</file>

<file path=xl/calcChain.xml><?xml version="1.0" encoding="utf-8"?>
<calcChain xmlns="http://schemas.openxmlformats.org/spreadsheetml/2006/main">
  <c r="F25" i="7" l="1"/>
  <c r="N26" i="7"/>
  <c r="M26" i="7"/>
  <c r="L26" i="7"/>
  <c r="K26" i="7"/>
  <c r="J26" i="7"/>
  <c r="I26" i="7"/>
  <c r="H26" i="7"/>
  <c r="O25" i="7"/>
  <c r="G25" i="7"/>
  <c r="O24" i="7"/>
  <c r="G24" i="7"/>
  <c r="O23" i="7"/>
  <c r="G23" i="7"/>
  <c r="O22" i="7"/>
  <c r="G22" i="7"/>
  <c r="O21" i="7"/>
  <c r="Q21" i="7" s="1"/>
  <c r="G21" i="7"/>
  <c r="O20" i="7"/>
  <c r="P20" i="7" s="1"/>
  <c r="G20" i="7"/>
  <c r="Q20" i="7" s="1"/>
  <c r="O19" i="7"/>
  <c r="P19" i="7" s="1"/>
  <c r="G19" i="7"/>
  <c r="Q19" i="7" s="1"/>
  <c r="O18" i="7"/>
  <c r="P18" i="7" s="1"/>
  <c r="G18" i="7"/>
  <c r="Q18" i="7" s="1"/>
  <c r="O17" i="7"/>
  <c r="P17" i="7" s="1"/>
  <c r="G17" i="7"/>
  <c r="Q17" i="7" s="1"/>
  <c r="O16" i="7"/>
  <c r="P16" i="7" s="1"/>
  <c r="G16" i="7"/>
  <c r="Q16" i="7" s="1"/>
  <c r="O15" i="7"/>
  <c r="P15" i="7" s="1"/>
  <c r="G15" i="7"/>
  <c r="Q15" i="7" s="1"/>
  <c r="O14" i="7"/>
  <c r="P14" i="7" s="1"/>
  <c r="G14" i="7"/>
  <c r="Q14" i="7" s="1"/>
  <c r="O13" i="7"/>
  <c r="O26" i="7" s="1"/>
  <c r="G13" i="7"/>
  <c r="Q13" i="7" s="1"/>
  <c r="F48" i="1"/>
  <c r="F42" i="1"/>
  <c r="F36" i="1"/>
  <c r="F30" i="1"/>
  <c r="F24" i="1"/>
  <c r="F18" i="1"/>
  <c r="F24" i="6"/>
  <c r="F18" i="6"/>
  <c r="Q25" i="7" l="1"/>
  <c r="Q24" i="7"/>
  <c r="Q23" i="7"/>
  <c r="Q22" i="7"/>
  <c r="P13" i="7"/>
  <c r="P21" i="7"/>
  <c r="P22" i="7"/>
  <c r="P23" i="7"/>
  <c r="P24" i="7"/>
  <c r="P25" i="7"/>
  <c r="O36" i="6"/>
  <c r="P36" i="6" s="1"/>
  <c r="G36" i="6"/>
  <c r="P35" i="6"/>
  <c r="O35" i="6"/>
  <c r="G35" i="6"/>
  <c r="Q35" i="6" s="1"/>
  <c r="P34" i="6"/>
  <c r="O34" i="6"/>
  <c r="G34" i="6"/>
  <c r="Q34" i="6" s="1"/>
  <c r="P33" i="6"/>
  <c r="O33" i="6"/>
  <c r="G33" i="6"/>
  <c r="Q33" i="6" s="1"/>
  <c r="P32" i="6"/>
  <c r="O32" i="6"/>
  <c r="G32" i="6"/>
  <c r="Q32" i="6" s="1"/>
  <c r="P31" i="6"/>
  <c r="O31" i="6"/>
  <c r="G31" i="6"/>
  <c r="Q31" i="6" s="1"/>
  <c r="P30" i="6"/>
  <c r="O30" i="6"/>
  <c r="G30" i="6"/>
  <c r="Q30" i="6" s="1"/>
  <c r="P29" i="6"/>
  <c r="O29" i="6"/>
  <c r="G29" i="6"/>
  <c r="Q29" i="6" s="1"/>
  <c r="P28" i="6"/>
  <c r="O28" i="6"/>
  <c r="G28" i="6"/>
  <c r="Q28" i="6" s="1"/>
  <c r="P27" i="6"/>
  <c r="O27" i="6"/>
  <c r="G27" i="6"/>
  <c r="Q27" i="6" s="1"/>
  <c r="P26" i="6"/>
  <c r="O26" i="6"/>
  <c r="G26" i="6"/>
  <c r="Q26" i="6" s="1"/>
  <c r="P25" i="6"/>
  <c r="O25" i="6"/>
  <c r="G25" i="6"/>
  <c r="Q25" i="6" s="1"/>
  <c r="G48" i="1"/>
  <c r="H37" i="6"/>
  <c r="N37" i="6"/>
  <c r="M37" i="6"/>
  <c r="L37" i="6"/>
  <c r="K37" i="6"/>
  <c r="J37" i="6"/>
  <c r="I37" i="6"/>
  <c r="O24" i="6"/>
  <c r="P24" i="6" s="1"/>
  <c r="G24" i="6"/>
  <c r="O23" i="6"/>
  <c r="P23" i="6" s="1"/>
  <c r="G23" i="6"/>
  <c r="O22" i="6"/>
  <c r="P22" i="6" s="1"/>
  <c r="G22" i="6"/>
  <c r="O21" i="6"/>
  <c r="P21" i="6" s="1"/>
  <c r="G21" i="6"/>
  <c r="O20" i="6"/>
  <c r="P20" i="6" s="1"/>
  <c r="G20" i="6"/>
  <c r="O19" i="6"/>
  <c r="P19" i="6" s="1"/>
  <c r="G19" i="6"/>
  <c r="O18" i="6"/>
  <c r="P18" i="6" s="1"/>
  <c r="G18" i="6"/>
  <c r="O17" i="6"/>
  <c r="P17" i="6" s="1"/>
  <c r="G17" i="6"/>
  <c r="O16" i="6"/>
  <c r="P16" i="6" s="1"/>
  <c r="G16" i="6"/>
  <c r="O15" i="6"/>
  <c r="P15" i="6" s="1"/>
  <c r="G15" i="6"/>
  <c r="O14" i="6"/>
  <c r="P14" i="6" s="1"/>
  <c r="G14" i="6"/>
  <c r="O13" i="6"/>
  <c r="G13" i="6"/>
  <c r="H16" i="3"/>
  <c r="I15" i="3"/>
  <c r="F15" i="3"/>
  <c r="G42" i="1"/>
  <c r="I49" i="1"/>
  <c r="J49" i="1"/>
  <c r="K49" i="1"/>
  <c r="L49" i="1"/>
  <c r="M49" i="1"/>
  <c r="N49" i="1"/>
  <c r="H49" i="1"/>
  <c r="O48" i="1"/>
  <c r="O45" i="1"/>
  <c r="O46" i="1"/>
  <c r="O47" i="1"/>
  <c r="O44" i="1"/>
  <c r="O43" i="1"/>
  <c r="O42" i="1"/>
  <c r="O39" i="1"/>
  <c r="P39" i="1" s="1"/>
  <c r="O40" i="1"/>
  <c r="O41" i="1"/>
  <c r="O38" i="1"/>
  <c r="P38" i="1" s="1"/>
  <c r="O37" i="1"/>
  <c r="P37" i="1" s="1"/>
  <c r="O36" i="1"/>
  <c r="O35" i="1"/>
  <c r="O33" i="1"/>
  <c r="O34" i="1"/>
  <c r="P34" i="1" s="1"/>
  <c r="O32" i="1"/>
  <c r="O31" i="1"/>
  <c r="P31" i="1" s="1"/>
  <c r="O30" i="1"/>
  <c r="O27" i="1"/>
  <c r="P27" i="1" s="1"/>
  <c r="O28" i="1"/>
  <c r="P28" i="1" s="1"/>
  <c r="O29" i="1"/>
  <c r="O26" i="1"/>
  <c r="P26" i="1" s="1"/>
  <c r="O25" i="1"/>
  <c r="P25" i="1" s="1"/>
  <c r="O24" i="1"/>
  <c r="O23" i="1"/>
  <c r="O20" i="1"/>
  <c r="O21" i="1"/>
  <c r="P21" i="1" s="1"/>
  <c r="O22" i="1"/>
  <c r="P22" i="1" s="1"/>
  <c r="P23" i="1"/>
  <c r="O19" i="1"/>
  <c r="P19" i="1" s="1"/>
  <c r="O18" i="1"/>
  <c r="P18" i="1" s="1"/>
  <c r="O15" i="1"/>
  <c r="O16" i="1"/>
  <c r="P16" i="1" s="1"/>
  <c r="O17" i="1"/>
  <c r="P17" i="1" s="1"/>
  <c r="O14" i="1"/>
  <c r="P14" i="1" s="1"/>
  <c r="O13" i="1"/>
  <c r="G36" i="1"/>
  <c r="P44" i="1"/>
  <c r="G44" i="1"/>
  <c r="Q44" i="1" s="1"/>
  <c r="P43" i="1"/>
  <c r="G43" i="1"/>
  <c r="Q43" i="1" s="1"/>
  <c r="P41" i="1"/>
  <c r="G41" i="1"/>
  <c r="P40" i="1"/>
  <c r="G40" i="1"/>
  <c r="G39" i="1"/>
  <c r="Q39" i="1" s="1"/>
  <c r="G38" i="1"/>
  <c r="G37" i="1"/>
  <c r="P35" i="1"/>
  <c r="G35" i="1"/>
  <c r="G34" i="1"/>
  <c r="P33" i="1"/>
  <c r="G33" i="1"/>
  <c r="P32" i="1"/>
  <c r="G32" i="1"/>
  <c r="G31" i="1"/>
  <c r="P30" i="1"/>
  <c r="G30" i="1"/>
  <c r="P29" i="1"/>
  <c r="G29" i="1"/>
  <c r="G28" i="1"/>
  <c r="G27" i="1"/>
  <c r="G26" i="1"/>
  <c r="G25" i="1"/>
  <c r="P24" i="1"/>
  <c r="G24" i="1"/>
  <c r="G23" i="1"/>
  <c r="G22" i="1"/>
  <c r="G21" i="1"/>
  <c r="P20" i="1"/>
  <c r="G20" i="1"/>
  <c r="G19" i="1"/>
  <c r="G18" i="1"/>
  <c r="G17" i="1"/>
  <c r="G16" i="1"/>
  <c r="P15" i="1"/>
  <c r="G15" i="1"/>
  <c r="G14" i="1"/>
  <c r="G13" i="1"/>
  <c r="Q26" i="7" l="1"/>
  <c r="P26" i="7"/>
  <c r="Q36" i="6"/>
  <c r="Q13" i="6"/>
  <c r="Q38" i="1"/>
  <c r="P13" i="6"/>
  <c r="P37" i="6" s="1"/>
  <c r="O37" i="6"/>
  <c r="Q15" i="6"/>
  <c r="Q17" i="6"/>
  <c r="Q19" i="6"/>
  <c r="Q21" i="6"/>
  <c r="Q23" i="6"/>
  <c r="Q14" i="6"/>
  <c r="Q16" i="6"/>
  <c r="Q18" i="6"/>
  <c r="Q20" i="6"/>
  <c r="Q22" i="6"/>
  <c r="Q24" i="6"/>
  <c r="J15" i="3"/>
  <c r="I16" i="3"/>
  <c r="O49" i="1"/>
  <c r="G46" i="1"/>
  <c r="Q46" i="1" s="1"/>
  <c r="G45" i="1"/>
  <c r="Q45" i="1" s="1"/>
  <c r="P45" i="1"/>
  <c r="P42" i="1"/>
  <c r="P36" i="1"/>
  <c r="Q42" i="1"/>
  <c r="Q40" i="1"/>
  <c r="Q37" i="1"/>
  <c r="Q41" i="1"/>
  <c r="Q18" i="1"/>
  <c r="Q20" i="1"/>
  <c r="Q26" i="1"/>
  <c r="Q34" i="1"/>
  <c r="Q13" i="1"/>
  <c r="Q15" i="1"/>
  <c r="Q17" i="1"/>
  <c r="Q19" i="1"/>
  <c r="Q21" i="1"/>
  <c r="Q23" i="1"/>
  <c r="Q25" i="1"/>
  <c r="Q27" i="1"/>
  <c r="Q29" i="1"/>
  <c r="Q31" i="1"/>
  <c r="Q33" i="1"/>
  <c r="Q35" i="1"/>
  <c r="Q14" i="1"/>
  <c r="Q16" i="1"/>
  <c r="Q22" i="1"/>
  <c r="Q24" i="1"/>
  <c r="Q28" i="1"/>
  <c r="Q30" i="1"/>
  <c r="Q32" i="1"/>
  <c r="Q36" i="1"/>
  <c r="P13" i="1"/>
  <c r="Q37" i="6" l="1"/>
  <c r="J16" i="3"/>
  <c r="P46" i="1"/>
  <c r="G47" i="1" l="1"/>
  <c r="Q47" i="1" s="1"/>
  <c r="P47" i="1"/>
  <c r="Q48" i="1"/>
  <c r="P48" i="1"/>
  <c r="P49" i="1" l="1"/>
  <c r="Q49" i="1"/>
</calcChain>
</file>

<file path=xl/sharedStrings.xml><?xml version="1.0" encoding="utf-8"?>
<sst xmlns="http://schemas.openxmlformats.org/spreadsheetml/2006/main" count="363" uniqueCount="230">
  <si>
    <t>K16 CLIMBING HOLD オーダーシート</t>
  </si>
  <si>
    <t>株式会社CJ ClimbingJAM静岡店</t>
  </si>
  <si>
    <t>Mail : k16climbinghold@gmail.com</t>
  </si>
  <si>
    <t>Tel : 054-266-3747</t>
  </si>
  <si>
    <t>商品コード</t>
  </si>
  <si>
    <t>商品名</t>
  </si>
  <si>
    <t>サイズ</t>
  </si>
  <si>
    <t>価格(税別)</t>
  </si>
  <si>
    <t>価格(税込)</t>
  </si>
  <si>
    <t>Black</t>
  </si>
  <si>
    <t>Red</t>
  </si>
  <si>
    <t>Blue</t>
  </si>
  <si>
    <t>Yellow</t>
  </si>
  <si>
    <t>数量</t>
  </si>
  <si>
    <t>小計(税別)</t>
  </si>
  <si>
    <t>小計(税込)</t>
  </si>
  <si>
    <t>22-V01</t>
  </si>
  <si>
    <t>Athene No.1</t>
  </si>
  <si>
    <t>W55.0 D28.0 H13.5</t>
  </si>
  <si>
    <t>22-V02</t>
  </si>
  <si>
    <t>Athene No.2</t>
  </si>
  <si>
    <t>W63.5 D42.5 H17.1</t>
  </si>
  <si>
    <t>22-V03</t>
  </si>
  <si>
    <t>Athene No.3</t>
  </si>
  <si>
    <t>W81.7 D41.7 H14.8</t>
  </si>
  <si>
    <t>22-V04</t>
  </si>
  <si>
    <t>Athene No.4</t>
  </si>
  <si>
    <t>W90.0 D46.0 H20.2</t>
  </si>
  <si>
    <t>22-V05</t>
  </si>
  <si>
    <t>Athene No.5</t>
  </si>
  <si>
    <t>W91.5 D45.0 H21.5</t>
  </si>
  <si>
    <t>22-VF01</t>
  </si>
  <si>
    <t>Athene Full set</t>
  </si>
  <si>
    <t>22-V06</t>
  </si>
  <si>
    <t>Pallas No.1</t>
  </si>
  <si>
    <t>w53.5 D42.0 H16.8</t>
  </si>
  <si>
    <t>22-V07</t>
  </si>
  <si>
    <t>Pallas No.2</t>
  </si>
  <si>
    <t>W61.6 D43.2 H20.5</t>
  </si>
  <si>
    <t>22-V08</t>
  </si>
  <si>
    <t>Pallas No.3</t>
  </si>
  <si>
    <t>W56.9 D40.2 H24.4</t>
  </si>
  <si>
    <t>22-V09</t>
  </si>
  <si>
    <t>Pallas No.4</t>
  </si>
  <si>
    <t>W92.9 D44.7 H15.5</t>
  </si>
  <si>
    <t>22-V10</t>
  </si>
  <si>
    <t>Pallas No.5</t>
  </si>
  <si>
    <t>W93.9 D43.1 H21.5</t>
  </si>
  <si>
    <t>22-VF02</t>
  </si>
  <si>
    <t>Pallas Full set</t>
  </si>
  <si>
    <t>23-V01</t>
  </si>
  <si>
    <t>Lucina No.1</t>
  </si>
  <si>
    <t>W59.0 D23.1 H7.3</t>
  </si>
  <si>
    <t>23-V02</t>
  </si>
  <si>
    <t>Lucina No.2</t>
  </si>
  <si>
    <t>W65.7 D19.7 H8.5</t>
  </si>
  <si>
    <t>23-V03</t>
  </si>
  <si>
    <t>Lucina No.3</t>
  </si>
  <si>
    <t xml:space="preserve">W68.1 D24.0 H5.2 </t>
  </si>
  <si>
    <t>23-V04</t>
  </si>
  <si>
    <t>Lucina No.4</t>
  </si>
  <si>
    <t>W67.0 D22.6 H9.1</t>
  </si>
  <si>
    <t>23-V05</t>
  </si>
  <si>
    <t>Lucina No.5</t>
  </si>
  <si>
    <t>W69.9 D21.2 H10.3</t>
  </si>
  <si>
    <t>23-VF01</t>
  </si>
  <si>
    <t>Lucina Full set</t>
  </si>
  <si>
    <t>23-V06</t>
  </si>
  <si>
    <t>Eris No.1</t>
  </si>
  <si>
    <t>W45.0 D23.0 H8.3</t>
  </si>
  <si>
    <t>23-V07</t>
  </si>
  <si>
    <t>Eris No.2</t>
  </si>
  <si>
    <t>W45.0 D24.0 H10.0</t>
  </si>
  <si>
    <t>23-V08</t>
  </si>
  <si>
    <t>Eris No.3</t>
  </si>
  <si>
    <t>W56.8 D26.5 H7.1</t>
  </si>
  <si>
    <t>23-V09</t>
  </si>
  <si>
    <t>Eris No.4</t>
  </si>
  <si>
    <t>W51.5 D27.8 H8.4</t>
  </si>
  <si>
    <t>23-V10</t>
  </si>
  <si>
    <t>Eris No.5</t>
  </si>
  <si>
    <t>W51.5 D28.4 H8.6</t>
  </si>
  <si>
    <t>23-VF02</t>
  </si>
  <si>
    <t>Eris Full set</t>
  </si>
  <si>
    <t>合計</t>
  </si>
  <si>
    <t>お取引先様名</t>
  </si>
  <si>
    <t>ご担当者様名</t>
  </si>
  <si>
    <t>お電話番号</t>
  </si>
  <si>
    <t>メールアドレス</t>
  </si>
  <si>
    <t>お届け先住所</t>
  </si>
  <si>
    <t>Green</t>
    <phoneticPr fontId="14"/>
  </si>
  <si>
    <t>Purple</t>
    <phoneticPr fontId="14"/>
  </si>
  <si>
    <t>Mint</t>
    <phoneticPr fontId="14"/>
  </si>
  <si>
    <t>-</t>
    <phoneticPr fontId="14"/>
  </si>
  <si>
    <t>Rear No.1</t>
    <phoneticPr fontId="14"/>
  </si>
  <si>
    <t>Rear No.2</t>
  </si>
  <si>
    <t>Rear No.3</t>
  </si>
  <si>
    <t>Rear No.4</t>
  </si>
  <si>
    <t>Rear No.5</t>
  </si>
  <si>
    <t>Rear Full set</t>
    <phoneticPr fontId="14"/>
  </si>
  <si>
    <t>Alba No.1</t>
    <phoneticPr fontId="14"/>
  </si>
  <si>
    <t>Alba No.2</t>
  </si>
  <si>
    <t>Alba No.3</t>
  </si>
  <si>
    <t>Alba No.4</t>
  </si>
  <si>
    <t>Alba No.5</t>
  </si>
  <si>
    <t>Alba Full set</t>
    <phoneticPr fontId="14"/>
  </si>
  <si>
    <t>24-V01</t>
    <phoneticPr fontId="14"/>
  </si>
  <si>
    <t>24-V02</t>
    <phoneticPr fontId="14"/>
  </si>
  <si>
    <t>24-V03</t>
    <phoneticPr fontId="14"/>
  </si>
  <si>
    <t>24-V04</t>
    <phoneticPr fontId="14"/>
  </si>
  <si>
    <t>24-V05</t>
    <phoneticPr fontId="14"/>
  </si>
  <si>
    <t>24-VF01</t>
    <phoneticPr fontId="14"/>
  </si>
  <si>
    <t>24-V06</t>
    <phoneticPr fontId="14"/>
  </si>
  <si>
    <t>24-V07</t>
    <phoneticPr fontId="14"/>
  </si>
  <si>
    <t>24-V08</t>
    <phoneticPr fontId="14"/>
  </si>
  <si>
    <t>24-V09</t>
    <phoneticPr fontId="14"/>
  </si>
  <si>
    <t>24-V10</t>
    <phoneticPr fontId="14"/>
  </si>
  <si>
    <t>24-VF02</t>
    <phoneticPr fontId="14"/>
  </si>
  <si>
    <t>W45.0 D42.1 H17.6</t>
    <phoneticPr fontId="14"/>
  </si>
  <si>
    <t>W49.5.0 D46.8.0 H16.2</t>
    <phoneticPr fontId="14"/>
  </si>
  <si>
    <t>W49.1 D48.5 H16.3</t>
    <phoneticPr fontId="14"/>
  </si>
  <si>
    <t>W47.5 D46.4 H18.9</t>
    <phoneticPr fontId="14"/>
  </si>
  <si>
    <t>W53.5 D43.6 H17.5</t>
    <phoneticPr fontId="14"/>
  </si>
  <si>
    <t>W72.8 D29.2 H8.0</t>
    <phoneticPr fontId="14"/>
  </si>
  <si>
    <t>W72.2 D31.8 H7.4</t>
    <phoneticPr fontId="14"/>
  </si>
  <si>
    <t>W74.5 D34.0 H8.8</t>
    <phoneticPr fontId="14"/>
  </si>
  <si>
    <t>W79.7 D33.5 H8.2</t>
    <phoneticPr fontId="14"/>
  </si>
  <si>
    <t>W86.2 D36.5 H11.9</t>
    <phoneticPr fontId="14"/>
  </si>
  <si>
    <t>24-M01</t>
    <phoneticPr fontId="14"/>
  </si>
  <si>
    <t xml:space="preserve">Mimic </t>
    <phoneticPr fontId="14"/>
  </si>
  <si>
    <t>Clear</t>
    <phoneticPr fontId="14"/>
  </si>
  <si>
    <t>カラー</t>
    <phoneticPr fontId="14"/>
  </si>
  <si>
    <r>
      <t xml:space="preserve">　　　　　　K16 CLIMBING HOLD </t>
    </r>
    <r>
      <rPr>
        <sz val="24"/>
        <color theme="1"/>
        <rFont val="游ゴシック Regular"/>
        <charset val="128"/>
      </rPr>
      <t xml:space="preserve">オーダーシート										</t>
    </r>
    <phoneticPr fontId="14"/>
  </si>
  <si>
    <t>20個　1SET</t>
    <rPh sb="2" eb="3">
      <t xml:space="preserve">コ </t>
    </rPh>
    <phoneticPr fontId="14"/>
  </si>
  <si>
    <t>25-V01</t>
    <phoneticPr fontId="14"/>
  </si>
  <si>
    <t>25-V02</t>
    <phoneticPr fontId="14"/>
  </si>
  <si>
    <t>25-V03</t>
    <phoneticPr fontId="14"/>
  </si>
  <si>
    <t>25-V04</t>
    <phoneticPr fontId="14"/>
  </si>
  <si>
    <t>25-V05</t>
    <phoneticPr fontId="14"/>
  </si>
  <si>
    <t>25-VF01</t>
    <phoneticPr fontId="14"/>
  </si>
  <si>
    <t>25-V06</t>
    <phoneticPr fontId="14"/>
  </si>
  <si>
    <t>25-V07</t>
    <phoneticPr fontId="14"/>
  </si>
  <si>
    <t>25-V08</t>
    <phoneticPr fontId="14"/>
  </si>
  <si>
    <t>25-V09</t>
    <phoneticPr fontId="14"/>
  </si>
  <si>
    <t>25-V10</t>
    <phoneticPr fontId="14"/>
  </si>
  <si>
    <t>25-VF02</t>
    <phoneticPr fontId="14"/>
  </si>
  <si>
    <t>25-RV01</t>
    <phoneticPr fontId="14"/>
  </si>
  <si>
    <t>25-RV02</t>
    <phoneticPr fontId="14"/>
  </si>
  <si>
    <t>25-RV03</t>
    <phoneticPr fontId="14"/>
  </si>
  <si>
    <t>25-RV04</t>
    <phoneticPr fontId="14"/>
  </si>
  <si>
    <t>25-RV05</t>
    <phoneticPr fontId="14"/>
  </si>
  <si>
    <t>25-RVF01</t>
    <phoneticPr fontId="14"/>
  </si>
  <si>
    <t>25-RV06</t>
    <phoneticPr fontId="14"/>
  </si>
  <si>
    <t>25-RV07</t>
    <phoneticPr fontId="14"/>
  </si>
  <si>
    <t>25-RV08</t>
    <phoneticPr fontId="14"/>
  </si>
  <si>
    <t>25-RV09</t>
    <phoneticPr fontId="14"/>
  </si>
  <si>
    <t>25-RV10</t>
    <phoneticPr fontId="14"/>
  </si>
  <si>
    <t>25-RVF02</t>
    <phoneticPr fontId="14"/>
  </si>
  <si>
    <t>Surf  No.1</t>
    <phoneticPr fontId="14"/>
  </si>
  <si>
    <t>Surf  No.2</t>
    <phoneticPr fontId="14"/>
  </si>
  <si>
    <t>Surf  No.3</t>
    <phoneticPr fontId="14"/>
  </si>
  <si>
    <t>Surf  No.4</t>
    <phoneticPr fontId="14"/>
  </si>
  <si>
    <t>Surf  No.5</t>
    <phoneticPr fontId="14"/>
  </si>
  <si>
    <t>Surf  Full set</t>
    <phoneticPr fontId="14"/>
  </si>
  <si>
    <t>Noah No.2</t>
    <phoneticPr fontId="14"/>
  </si>
  <si>
    <t>Surf  Reserve No.1</t>
    <phoneticPr fontId="14"/>
  </si>
  <si>
    <t>Surf  Reserve  
Full set</t>
    <phoneticPr fontId="14"/>
  </si>
  <si>
    <t>Surf  Reserve No.2</t>
    <phoneticPr fontId="14"/>
  </si>
  <si>
    <t>Surf  Reserve No.3</t>
    <phoneticPr fontId="14"/>
  </si>
  <si>
    <t>Surf  Reserve No.4</t>
    <phoneticPr fontId="14"/>
  </si>
  <si>
    <t>Surf  Reserve No.5</t>
    <phoneticPr fontId="14"/>
  </si>
  <si>
    <t>W35.4 D26.7 H12.7</t>
    <phoneticPr fontId="14"/>
  </si>
  <si>
    <t>W46.0 D22.3 H16.1</t>
    <phoneticPr fontId="14"/>
  </si>
  <si>
    <t>W49.2 D27.8 H12.8</t>
    <phoneticPr fontId="14"/>
  </si>
  <si>
    <t>W45.1 D26.0 H16.4</t>
    <phoneticPr fontId="14"/>
  </si>
  <si>
    <t>W45.9 D28.5 H17.0</t>
    <phoneticPr fontId="14"/>
  </si>
  <si>
    <t>W43.3 D27.1 H12.5</t>
    <phoneticPr fontId="14"/>
  </si>
  <si>
    <t>W45.0 D27.5 H13.9</t>
    <phoneticPr fontId="14"/>
  </si>
  <si>
    <t>W45.4 D28.1 H14.1</t>
    <phoneticPr fontId="14"/>
  </si>
  <si>
    <t>W44.7 D27.7 H18.9</t>
    <phoneticPr fontId="14"/>
  </si>
  <si>
    <t>Noah No.1</t>
    <phoneticPr fontId="14"/>
  </si>
  <si>
    <t>Noah No.3</t>
  </si>
  <si>
    <t>Noah No.4</t>
  </si>
  <si>
    <t>Noah No.5</t>
  </si>
  <si>
    <t>Noah Reserve No.1</t>
    <phoneticPr fontId="14"/>
  </si>
  <si>
    <t>Noah Reserve No.2</t>
    <phoneticPr fontId="14"/>
  </si>
  <si>
    <t>Noah Reserve No.3</t>
  </si>
  <si>
    <t>Noah Reserve No.4</t>
  </si>
  <si>
    <t>Noah Reserve No.5</t>
  </si>
  <si>
    <t>W37.3 D17.4 H12.0</t>
    <phoneticPr fontId="14"/>
  </si>
  <si>
    <t>Noah  Full set</t>
    <phoneticPr fontId="14"/>
  </si>
  <si>
    <t>Noah  Reserve  
Full set</t>
    <phoneticPr fontId="14"/>
  </si>
  <si>
    <t>クライミングジム関係者・セッターの方は業販価格にて対応させていただきます</t>
  </si>
  <si>
    <t>問い合わせフォームよりご連絡ください</t>
  </si>
  <si>
    <t>K16 CLIMBING HOLD オーダーシート</t>
    <phoneticPr fontId="14"/>
  </si>
  <si>
    <t>数量</t>
    <rPh sb="0" eb="2">
      <t>スウ</t>
    </rPh>
    <phoneticPr fontId="14"/>
  </si>
  <si>
    <t>25-PUXS</t>
    <phoneticPr fontId="14"/>
  </si>
  <si>
    <t>Lilith XS</t>
    <phoneticPr fontId="14"/>
  </si>
  <si>
    <t>15個</t>
    <rPh sb="2" eb="3">
      <t>コ</t>
    </rPh>
    <phoneticPr fontId="14"/>
  </si>
  <si>
    <t>25-PUS1</t>
    <phoneticPr fontId="14"/>
  </si>
  <si>
    <t>Lilith S1</t>
    <phoneticPr fontId="14"/>
  </si>
  <si>
    <t>5個</t>
    <rPh sb="1" eb="2">
      <t>コ</t>
    </rPh>
    <phoneticPr fontId="14"/>
  </si>
  <si>
    <t>25-PUS2</t>
  </si>
  <si>
    <t>Lilith S2</t>
    <phoneticPr fontId="14"/>
  </si>
  <si>
    <t>25-PUS3</t>
  </si>
  <si>
    <t>Lilith S3</t>
    <phoneticPr fontId="14"/>
  </si>
  <si>
    <t>25-PUM1</t>
    <phoneticPr fontId="14"/>
  </si>
  <si>
    <t>Lilith M1</t>
    <phoneticPr fontId="14"/>
  </si>
  <si>
    <t>25-PUM2</t>
    <phoneticPr fontId="14"/>
  </si>
  <si>
    <t>Lilith M2</t>
    <phoneticPr fontId="14"/>
  </si>
  <si>
    <t>5個</t>
    <rPh sb="1" eb="2">
      <t xml:space="preserve">コ </t>
    </rPh>
    <phoneticPr fontId="14"/>
  </si>
  <si>
    <t>25-PUM3</t>
    <phoneticPr fontId="14"/>
  </si>
  <si>
    <t>Lilith M3</t>
    <phoneticPr fontId="14"/>
  </si>
  <si>
    <t>5個</t>
    <phoneticPr fontId="14"/>
  </si>
  <si>
    <t>25-PUL1</t>
    <phoneticPr fontId="14"/>
  </si>
  <si>
    <t>Lilith L1</t>
    <phoneticPr fontId="14"/>
  </si>
  <si>
    <t>3個</t>
    <rPh sb="1" eb="2">
      <t>コ</t>
    </rPh>
    <phoneticPr fontId="14"/>
  </si>
  <si>
    <t>25-PUL2</t>
  </si>
  <si>
    <t>Lilith L2</t>
    <phoneticPr fontId="14"/>
  </si>
  <si>
    <t>25-PUL3</t>
  </si>
  <si>
    <t>Lilith L3</t>
    <phoneticPr fontId="14"/>
  </si>
  <si>
    <t>25-PUL4</t>
  </si>
  <si>
    <t>Lilith L4</t>
    <phoneticPr fontId="14"/>
  </si>
  <si>
    <t>25-PUL5</t>
    <phoneticPr fontId="14"/>
  </si>
  <si>
    <t>Lilith L5</t>
    <phoneticPr fontId="14"/>
  </si>
  <si>
    <t>3個</t>
    <phoneticPr fontId="14"/>
  </si>
  <si>
    <t>Lilith Full set</t>
    <phoneticPr fontId="14"/>
  </si>
  <si>
    <t>60個</t>
    <rPh sb="2" eb="3">
      <t>コ</t>
    </rPh>
    <phoneticPr fontId="14"/>
  </si>
  <si>
    <t xml:space="preserve">クライミングジム関係者・セッターの方は業販価格にて対応させていただきます									</t>
    <phoneticPr fontId="14"/>
  </si>
  <si>
    <t xml:space="preserve">問い合わせフォームよりご連絡ください															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</si>
</sst>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.0_ "/>
    <numFmt numFmtId="177" formatCode="&quot;¥&quot;#,##0_);[Red]\(&quot;¥&quot;#,##0\)"/>
    <numFmt numFmtId="178" formatCode="0_ "/>
  </numFmts>
  <fonts count="25">
    <font>
      <sz val="12"/>
      <color theme="1"/>
      <name val="Calibri"/>
      <scheme val="minor"/>
    </font>
    <font>
      <sz val="12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2"/>
      <name val="Calibri"/>
      <family val="2"/>
    </font>
    <font>
      <sz val="6"/>
      <name val="Calibri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24"/>
      <color theme="1"/>
      <name val="游ゴシック Regular"/>
      <family val="3"/>
      <charset val="128"/>
    </font>
    <font>
      <sz val="24"/>
      <color theme="1"/>
      <name val="游ゴシック Regular"/>
      <charset val="128"/>
    </font>
    <font>
      <b/>
      <sz val="14"/>
      <color rgb="FF000000"/>
      <name val="游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FFFF00"/>
      </patternFill>
    </fill>
    <fill>
      <patternFill patternType="solid">
        <fgColor rgb="FF7030A0"/>
        <bgColor rgb="FFFFFF00"/>
      </patternFill>
    </fill>
    <fill>
      <patternFill patternType="solid">
        <fgColor rgb="FF00FFD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D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theme="1"/>
      </left>
      <right style="thin">
        <color rgb="FF000000"/>
      </right>
      <top style="double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theme="1"/>
      </right>
      <top style="double">
        <color theme="1"/>
      </top>
      <bottom style="thin">
        <color rgb="FF000000"/>
      </bottom>
      <diagonal/>
    </border>
    <border>
      <left style="double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theme="1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theme="1"/>
      </right>
      <top style="thin">
        <color rgb="FF000000"/>
      </top>
      <bottom style="double">
        <color rgb="FF000000"/>
      </bottom>
      <diagonal/>
    </border>
    <border>
      <left style="double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theme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theme="1"/>
      </left>
      <right style="thin">
        <color rgb="FF000000"/>
      </right>
      <top style="thin">
        <color rgb="FF000000"/>
      </top>
      <bottom style="double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rgb="FF000000"/>
      </right>
      <top style="thin">
        <color rgb="FF000000"/>
      </top>
      <bottom style="double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theme="1"/>
      </bottom>
      <diagonal/>
    </border>
    <border>
      <left/>
      <right style="double">
        <color theme="1"/>
      </right>
      <top style="thin">
        <color rgb="FF000000"/>
      </top>
      <bottom style="double">
        <color theme="1"/>
      </bottom>
      <diagonal/>
    </border>
    <border>
      <left style="double">
        <color theme="1"/>
      </left>
      <right style="thin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 style="thin">
        <color rgb="FF000000"/>
      </right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theme="1"/>
      </top>
      <bottom style="double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theme="1"/>
      </left>
      <right style="thin">
        <color rgb="FF000000"/>
      </right>
      <top style="double">
        <color rgb="FF000000"/>
      </top>
      <bottom style="double">
        <color theme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theme="1"/>
      </bottom>
      <diagonal/>
    </border>
    <border>
      <left/>
      <right style="double">
        <color theme="1"/>
      </right>
      <top style="double">
        <color rgb="FF000000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</borders>
  <cellStyleXfs count="1">
    <xf numFmtId="0" fontId="0" fillId="0" borderId="0"/>
  </cellStyleXfs>
  <cellXfs count="17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5" fontId="6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5" fontId="6" fillId="2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5" fontId="7" fillId="2" borderId="1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5" fontId="6" fillId="2" borderId="14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5" fontId="7" fillId="2" borderId="21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177" fontId="1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178" fontId="21" fillId="0" borderId="25" xfId="0" applyNumberFormat="1" applyFont="1" applyBorder="1" applyAlignment="1">
      <alignment horizontal="center" vertical="center"/>
    </xf>
    <xf numFmtId="177" fontId="21" fillId="0" borderId="26" xfId="0" applyNumberFormat="1" applyFont="1" applyBorder="1" applyAlignment="1">
      <alignment horizontal="center" vertical="center"/>
    </xf>
    <xf numFmtId="177" fontId="21" fillId="0" borderId="27" xfId="0" applyNumberFormat="1" applyFont="1" applyBorder="1" applyAlignment="1">
      <alignment horizontal="center" vertical="center"/>
    </xf>
    <xf numFmtId="5" fontId="1" fillId="0" borderId="42" xfId="0" applyNumberFormat="1" applyFont="1" applyBorder="1" applyAlignment="1">
      <alignment horizontal="center" vertical="center"/>
    </xf>
    <xf numFmtId="5" fontId="1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6" fillId="11" borderId="3" xfId="0" applyFont="1" applyFill="1" applyBorder="1" applyAlignment="1" applyProtection="1">
      <alignment horizontal="center" vertical="center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6" fillId="11" borderId="7" xfId="0" applyFont="1" applyFill="1" applyBorder="1" applyAlignment="1" applyProtection="1">
      <alignment horizontal="center" vertical="center"/>
      <protection locked="0"/>
    </xf>
    <xf numFmtId="0" fontId="16" fillId="12" borderId="7" xfId="0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10" fillId="7" borderId="11" xfId="0" applyFont="1" applyFill="1" applyBorder="1" applyAlignment="1" applyProtection="1">
      <alignment horizontal="center" vertical="center"/>
      <protection locked="0"/>
    </xf>
    <xf numFmtId="0" fontId="10" fillId="8" borderId="11" xfId="0" applyFont="1" applyFill="1" applyBorder="1" applyAlignment="1" applyProtection="1">
      <alignment horizontal="center" vertical="center"/>
      <protection locked="0"/>
    </xf>
    <xf numFmtId="0" fontId="10" fillId="9" borderId="11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38" xfId="0" applyFont="1" applyBorder="1" applyAlignment="1" applyProtection="1">
      <alignment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4" borderId="22" xfId="0" applyFont="1" applyFill="1" applyBorder="1" applyAlignment="1" applyProtection="1">
      <alignment horizontal="center" vertical="center"/>
      <protection locked="0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0" fillId="6" borderId="22" xfId="0" applyFont="1" applyFill="1" applyBorder="1" applyAlignment="1" applyProtection="1">
      <alignment horizontal="center" vertical="center"/>
      <protection locked="0"/>
    </xf>
    <xf numFmtId="0" fontId="10" fillId="7" borderId="22" xfId="0" applyFont="1" applyFill="1" applyBorder="1" applyAlignment="1" applyProtection="1">
      <alignment horizontal="center" vertical="center"/>
      <protection locked="0"/>
    </xf>
    <xf numFmtId="0" fontId="10" fillId="8" borderId="22" xfId="0" applyFont="1" applyFill="1" applyBorder="1" applyAlignment="1" applyProtection="1">
      <alignment horizontal="center" vertical="center"/>
      <protection locked="0"/>
    </xf>
    <xf numFmtId="0" fontId="10" fillId="9" borderId="22" xfId="0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wrapText="1"/>
    </xf>
    <xf numFmtId="0" fontId="10" fillId="11" borderId="3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0" fontId="10" fillId="13" borderId="3" xfId="0" applyFont="1" applyFill="1" applyBorder="1" applyAlignment="1" applyProtection="1">
      <alignment horizontal="center" vertical="center"/>
      <protection locked="0"/>
    </xf>
    <xf numFmtId="0" fontId="10" fillId="11" borderId="7" xfId="0" applyFont="1" applyFill="1" applyBorder="1" applyAlignment="1" applyProtection="1">
      <alignment horizontal="center" vertical="center"/>
      <protection locked="0"/>
    </xf>
    <xf numFmtId="0" fontId="10" fillId="12" borderId="7" xfId="0" applyFont="1" applyFill="1" applyBorder="1" applyAlignment="1" applyProtection="1">
      <alignment horizontal="center" vertical="center"/>
      <protection locked="0"/>
    </xf>
    <xf numFmtId="0" fontId="10" fillId="13" borderId="7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5" fontId="6" fillId="2" borderId="11" xfId="0" applyNumberFormat="1" applyFont="1" applyFill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5" fontId="6" fillId="2" borderId="50" xfId="0" applyNumberFormat="1" applyFont="1" applyFill="1" applyBorder="1" applyAlignment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  <protection locked="0"/>
    </xf>
    <xf numFmtId="0" fontId="10" fillId="4" borderId="50" xfId="0" applyFont="1" applyFill="1" applyBorder="1" applyAlignment="1" applyProtection="1">
      <alignment horizontal="center" vertical="center"/>
      <protection locked="0"/>
    </xf>
    <xf numFmtId="0" fontId="10" fillId="5" borderId="50" xfId="0" applyFont="1" applyFill="1" applyBorder="1" applyAlignment="1" applyProtection="1">
      <alignment horizontal="center" vertical="center"/>
      <protection locked="0"/>
    </xf>
    <xf numFmtId="0" fontId="10" fillId="6" borderId="50" xfId="0" applyFont="1" applyFill="1" applyBorder="1" applyAlignment="1" applyProtection="1">
      <alignment horizontal="center" vertical="center"/>
      <protection locked="0"/>
    </xf>
    <xf numFmtId="0" fontId="10" fillId="11" borderId="50" xfId="0" applyFont="1" applyFill="1" applyBorder="1" applyAlignment="1" applyProtection="1">
      <alignment horizontal="center" vertical="center"/>
      <protection locked="0"/>
    </xf>
    <xf numFmtId="0" fontId="10" fillId="12" borderId="50" xfId="0" applyFont="1" applyFill="1" applyBorder="1" applyAlignment="1" applyProtection="1">
      <alignment horizontal="center" vertical="center"/>
      <protection locked="0"/>
    </xf>
    <xf numFmtId="0" fontId="10" fillId="13" borderId="50" xfId="0" applyFont="1" applyFill="1" applyBorder="1" applyAlignment="1" applyProtection="1">
      <alignment horizontal="center" vertical="center"/>
      <protection locked="0"/>
    </xf>
    <xf numFmtId="0" fontId="1" fillId="0" borderId="50" xfId="0" applyFont="1" applyBorder="1" applyAlignment="1">
      <alignment horizontal="center" vertical="center"/>
    </xf>
    <xf numFmtId="177" fontId="1" fillId="0" borderId="50" xfId="0" applyNumberFormat="1" applyFont="1" applyBorder="1" applyAlignment="1">
      <alignment horizontal="center" vertical="center"/>
    </xf>
    <xf numFmtId="177" fontId="1" fillId="0" borderId="51" xfId="0" applyNumberFormat="1" applyFont="1" applyBorder="1" applyAlignment="1">
      <alignment horizontal="center" vertical="center"/>
    </xf>
    <xf numFmtId="178" fontId="5" fillId="0" borderId="52" xfId="0" applyNumberFormat="1" applyFont="1" applyBorder="1" applyAlignment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vertical="center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vertical="center"/>
      <protection locked="0"/>
    </xf>
    <xf numFmtId="0" fontId="13" fillId="0" borderId="4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vertical="center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8.jpg"/><Relationship Id="rId18" Type="http://schemas.openxmlformats.org/officeDocument/2006/relationships/image" Target="../media/image43.jpg"/><Relationship Id="rId26" Type="http://schemas.openxmlformats.org/officeDocument/2006/relationships/image" Target="../media/image51.png"/><Relationship Id="rId21" Type="http://schemas.openxmlformats.org/officeDocument/2006/relationships/image" Target="../media/image46.png"/><Relationship Id="rId34" Type="http://schemas.openxmlformats.org/officeDocument/2006/relationships/image" Target="../media/image59.png"/><Relationship Id="rId7" Type="http://schemas.openxmlformats.org/officeDocument/2006/relationships/image" Target="../media/image32.png"/><Relationship Id="rId12" Type="http://schemas.openxmlformats.org/officeDocument/2006/relationships/image" Target="../media/image37.png"/><Relationship Id="rId17" Type="http://schemas.openxmlformats.org/officeDocument/2006/relationships/image" Target="../media/image42.jpg"/><Relationship Id="rId25" Type="http://schemas.openxmlformats.org/officeDocument/2006/relationships/image" Target="../media/image50.png"/><Relationship Id="rId33" Type="http://schemas.openxmlformats.org/officeDocument/2006/relationships/image" Target="../media/image58.png"/><Relationship Id="rId2" Type="http://schemas.openxmlformats.org/officeDocument/2006/relationships/image" Target="../media/image27.png"/><Relationship Id="rId16" Type="http://schemas.openxmlformats.org/officeDocument/2006/relationships/image" Target="../media/image41.png"/><Relationship Id="rId20" Type="http://schemas.openxmlformats.org/officeDocument/2006/relationships/image" Target="../media/image45.png"/><Relationship Id="rId29" Type="http://schemas.openxmlformats.org/officeDocument/2006/relationships/image" Target="../media/image54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36.jpg"/><Relationship Id="rId24" Type="http://schemas.openxmlformats.org/officeDocument/2006/relationships/image" Target="../media/image49.jpeg"/><Relationship Id="rId32" Type="http://schemas.openxmlformats.org/officeDocument/2006/relationships/image" Target="../media/image57.png"/><Relationship Id="rId37" Type="http://schemas.openxmlformats.org/officeDocument/2006/relationships/image" Target="../media/image1.jpeg"/><Relationship Id="rId5" Type="http://schemas.openxmlformats.org/officeDocument/2006/relationships/image" Target="../media/image30.png"/><Relationship Id="rId15" Type="http://schemas.openxmlformats.org/officeDocument/2006/relationships/image" Target="../media/image40.jpg"/><Relationship Id="rId23" Type="http://schemas.openxmlformats.org/officeDocument/2006/relationships/image" Target="../media/image48.png"/><Relationship Id="rId28" Type="http://schemas.openxmlformats.org/officeDocument/2006/relationships/image" Target="../media/image53.png"/><Relationship Id="rId36" Type="http://schemas.openxmlformats.org/officeDocument/2006/relationships/image" Target="../media/image61.png"/><Relationship Id="rId10" Type="http://schemas.openxmlformats.org/officeDocument/2006/relationships/image" Target="../media/image35.jpg"/><Relationship Id="rId19" Type="http://schemas.openxmlformats.org/officeDocument/2006/relationships/image" Target="../media/image44.jpg"/><Relationship Id="rId31" Type="http://schemas.openxmlformats.org/officeDocument/2006/relationships/image" Target="../media/image56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Relationship Id="rId14" Type="http://schemas.openxmlformats.org/officeDocument/2006/relationships/image" Target="../media/image39.jpg"/><Relationship Id="rId22" Type="http://schemas.openxmlformats.org/officeDocument/2006/relationships/image" Target="../media/image47.jpg"/><Relationship Id="rId27" Type="http://schemas.openxmlformats.org/officeDocument/2006/relationships/image" Target="../media/image52.png"/><Relationship Id="rId30" Type="http://schemas.openxmlformats.org/officeDocument/2006/relationships/image" Target="../media/image55.png"/><Relationship Id="rId35" Type="http://schemas.openxmlformats.org/officeDocument/2006/relationships/image" Target="../media/image60.png"/><Relationship Id="rId8" Type="http://schemas.openxmlformats.org/officeDocument/2006/relationships/image" Target="../media/image33.png"/><Relationship Id="rId3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jpeg"/><Relationship Id="rId13" Type="http://schemas.openxmlformats.org/officeDocument/2006/relationships/image" Target="../media/image75.jpeg"/><Relationship Id="rId3" Type="http://schemas.openxmlformats.org/officeDocument/2006/relationships/image" Target="../media/image65.jpeg"/><Relationship Id="rId7" Type="http://schemas.openxmlformats.org/officeDocument/2006/relationships/image" Target="../media/image69.jpeg"/><Relationship Id="rId12" Type="http://schemas.openxmlformats.org/officeDocument/2006/relationships/image" Target="../media/image74.jpeg"/><Relationship Id="rId2" Type="http://schemas.openxmlformats.org/officeDocument/2006/relationships/image" Target="../media/image64.jpeg"/><Relationship Id="rId1" Type="http://schemas.openxmlformats.org/officeDocument/2006/relationships/image" Target="../media/image63.jpeg"/><Relationship Id="rId6" Type="http://schemas.openxmlformats.org/officeDocument/2006/relationships/image" Target="../media/image68.jpeg"/><Relationship Id="rId11" Type="http://schemas.openxmlformats.org/officeDocument/2006/relationships/image" Target="../media/image73.jpeg"/><Relationship Id="rId5" Type="http://schemas.openxmlformats.org/officeDocument/2006/relationships/image" Target="../media/image67.jpeg"/><Relationship Id="rId10" Type="http://schemas.openxmlformats.org/officeDocument/2006/relationships/image" Target="../media/image72.jpeg"/><Relationship Id="rId4" Type="http://schemas.openxmlformats.org/officeDocument/2006/relationships/image" Target="../media/image66.jpeg"/><Relationship Id="rId9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63500</xdr:rowOff>
    </xdr:from>
    <xdr:to>
      <xdr:col>2</xdr:col>
      <xdr:colOff>609600</xdr:colOff>
      <xdr:row>6</xdr:row>
      <xdr:rowOff>38100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23D8A411-F073-124F-8B66-8E710A86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04800"/>
          <a:ext cx="1612900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58030</xdr:colOff>
      <xdr:row>12</xdr:row>
      <xdr:rowOff>139700</xdr:rowOff>
    </xdr:from>
    <xdr:to>
      <xdr:col>1</xdr:col>
      <xdr:colOff>1054099</xdr:colOff>
      <xdr:row>12</xdr:row>
      <xdr:rowOff>811924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0E1100-BB25-ECB7-787D-DE6B3A1BD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030" y="3340100"/>
          <a:ext cx="996069" cy="672224"/>
        </a:xfrm>
        <a:prstGeom prst="rect">
          <a:avLst/>
        </a:prstGeom>
      </xdr:spPr>
    </xdr:pic>
    <xdr:clientData/>
  </xdr:twoCellAnchor>
  <xdr:twoCellAnchor editAs="oneCell">
    <xdr:from>
      <xdr:col>1</xdr:col>
      <xdr:colOff>87788</xdr:colOff>
      <xdr:row>13</xdr:row>
      <xdr:rowOff>152400</xdr:rowOff>
    </xdr:from>
    <xdr:to>
      <xdr:col>1</xdr:col>
      <xdr:colOff>1066799</xdr:colOff>
      <xdr:row>13</xdr:row>
      <xdr:rowOff>813112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F368BD7-889F-612A-729C-3A7111D2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88" y="4229100"/>
          <a:ext cx="979011" cy="660712"/>
        </a:xfrm>
        <a:prstGeom prst="rect">
          <a:avLst/>
        </a:prstGeom>
      </xdr:spPr>
    </xdr:pic>
    <xdr:clientData/>
  </xdr:twoCellAnchor>
  <xdr:twoCellAnchor editAs="oneCell">
    <xdr:from>
      <xdr:col>1</xdr:col>
      <xdr:colOff>73236</xdr:colOff>
      <xdr:row>14</xdr:row>
      <xdr:rowOff>87961</xdr:rowOff>
    </xdr:from>
    <xdr:to>
      <xdr:col>1</xdr:col>
      <xdr:colOff>1016000</xdr:colOff>
      <xdr:row>14</xdr:row>
      <xdr:rowOff>724210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73C638D-0C37-852C-59CE-09FF3F11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36" y="5040961"/>
          <a:ext cx="942764" cy="636249"/>
        </a:xfrm>
        <a:prstGeom prst="rect">
          <a:avLst/>
        </a:prstGeom>
      </xdr:spPr>
    </xdr:pic>
    <xdr:clientData/>
  </xdr:twoCellAnchor>
  <xdr:twoCellAnchor editAs="oneCell">
    <xdr:from>
      <xdr:col>1</xdr:col>
      <xdr:colOff>43569</xdr:colOff>
      <xdr:row>16</xdr:row>
      <xdr:rowOff>139700</xdr:rowOff>
    </xdr:from>
    <xdr:to>
      <xdr:col>1</xdr:col>
      <xdr:colOff>1041399</xdr:colOff>
      <xdr:row>16</xdr:row>
      <xdr:rowOff>813112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B4E99F7-A4C3-DF90-5DFD-33A933174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69" y="6845300"/>
          <a:ext cx="997830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43570</xdr:colOff>
      <xdr:row>15</xdr:row>
      <xdr:rowOff>127000</xdr:rowOff>
    </xdr:from>
    <xdr:to>
      <xdr:col>1</xdr:col>
      <xdr:colOff>1041398</xdr:colOff>
      <xdr:row>15</xdr:row>
      <xdr:rowOff>800411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2BDA5BF-AB55-9B29-4ABC-CB1E94DE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70" y="5956300"/>
          <a:ext cx="997828" cy="6734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</xdr:row>
      <xdr:rowOff>127750</xdr:rowOff>
    </xdr:from>
    <xdr:to>
      <xdr:col>1</xdr:col>
      <xdr:colOff>1054099</xdr:colOff>
      <xdr:row>17</xdr:row>
      <xdr:rowOff>787711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A8EF33B-1F99-C8C7-B3B5-052F2B184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7709650"/>
          <a:ext cx="977899" cy="659961"/>
        </a:xfrm>
        <a:prstGeom prst="rect">
          <a:avLst/>
        </a:prstGeom>
      </xdr:spPr>
    </xdr:pic>
    <xdr:clientData/>
  </xdr:twoCellAnchor>
  <xdr:twoCellAnchor editAs="oneCell">
    <xdr:from>
      <xdr:col>1</xdr:col>
      <xdr:colOff>37453</xdr:colOff>
      <xdr:row>18</xdr:row>
      <xdr:rowOff>127000</xdr:rowOff>
    </xdr:from>
    <xdr:to>
      <xdr:col>1</xdr:col>
      <xdr:colOff>1054099</xdr:colOff>
      <xdr:row>18</xdr:row>
      <xdr:rowOff>813111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1CA58A6-03C7-D2B9-FA5A-B5CD991E9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53" y="8585200"/>
          <a:ext cx="1016646" cy="686111"/>
        </a:xfrm>
        <a:prstGeom prst="rect">
          <a:avLst/>
        </a:prstGeom>
      </xdr:spPr>
    </xdr:pic>
    <xdr:clientData/>
  </xdr:twoCellAnchor>
  <xdr:twoCellAnchor editAs="oneCell">
    <xdr:from>
      <xdr:col>1</xdr:col>
      <xdr:colOff>106608</xdr:colOff>
      <xdr:row>19</xdr:row>
      <xdr:rowOff>165100</xdr:rowOff>
    </xdr:from>
    <xdr:to>
      <xdr:col>1</xdr:col>
      <xdr:colOff>1066799</xdr:colOff>
      <xdr:row>19</xdr:row>
      <xdr:rowOff>813111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A5CA8932-9F06-9582-6CC5-CB02E2C29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608" y="9499600"/>
          <a:ext cx="960191" cy="6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20</xdr:row>
      <xdr:rowOff>127438</xdr:rowOff>
    </xdr:from>
    <xdr:to>
      <xdr:col>1</xdr:col>
      <xdr:colOff>1066799</xdr:colOff>
      <xdr:row>20</xdr:row>
      <xdr:rowOff>813112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50629A1-4474-F733-1085-057D34E44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338238"/>
          <a:ext cx="1015999" cy="685674"/>
        </a:xfrm>
        <a:prstGeom prst="rect">
          <a:avLst/>
        </a:prstGeom>
      </xdr:spPr>
    </xdr:pic>
    <xdr:clientData/>
  </xdr:twoCellAnchor>
  <xdr:twoCellAnchor editAs="oneCell">
    <xdr:from>
      <xdr:col>1</xdr:col>
      <xdr:colOff>24751</xdr:colOff>
      <xdr:row>21</xdr:row>
      <xdr:rowOff>114300</xdr:rowOff>
    </xdr:from>
    <xdr:to>
      <xdr:col>1</xdr:col>
      <xdr:colOff>1041399</xdr:colOff>
      <xdr:row>21</xdr:row>
      <xdr:rowOff>800412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CAF9A9D1-6A50-F704-3A35-41D14AEE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51" y="11201400"/>
          <a:ext cx="1016648" cy="686112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22</xdr:row>
      <xdr:rowOff>137135</xdr:rowOff>
    </xdr:from>
    <xdr:to>
      <xdr:col>1</xdr:col>
      <xdr:colOff>1034073</xdr:colOff>
      <xdr:row>22</xdr:row>
      <xdr:rowOff>775011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EB7FECF8-21A5-CDBD-5F55-BAC3E1E0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100535"/>
          <a:ext cx="945173" cy="637876"/>
        </a:xfrm>
        <a:prstGeom prst="rect">
          <a:avLst/>
        </a:prstGeom>
      </xdr:spPr>
    </xdr:pic>
    <xdr:clientData/>
  </xdr:twoCellAnchor>
  <xdr:twoCellAnchor editAs="oneCell">
    <xdr:from>
      <xdr:col>1</xdr:col>
      <xdr:colOff>43569</xdr:colOff>
      <xdr:row>23</xdr:row>
      <xdr:rowOff>101600</xdr:rowOff>
    </xdr:from>
    <xdr:to>
      <xdr:col>1</xdr:col>
      <xdr:colOff>1041399</xdr:colOff>
      <xdr:row>23</xdr:row>
      <xdr:rowOff>775012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C7878DFD-D38C-52AF-D466-2AC05418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69" y="12941300"/>
          <a:ext cx="997830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25217</xdr:colOff>
      <xdr:row>24</xdr:row>
      <xdr:rowOff>139700</xdr:rowOff>
    </xdr:from>
    <xdr:to>
      <xdr:col>1</xdr:col>
      <xdr:colOff>1041401</xdr:colOff>
      <xdr:row>24</xdr:row>
      <xdr:rowOff>825499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94A994B-0E3E-8ED8-3F0B-83E16C5DC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17" y="13855700"/>
          <a:ext cx="1016184" cy="685799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25</xdr:row>
      <xdr:rowOff>119180</xdr:rowOff>
    </xdr:from>
    <xdr:to>
      <xdr:col>1</xdr:col>
      <xdr:colOff>1041398</xdr:colOff>
      <xdr:row>25</xdr:row>
      <xdr:rowOff>787712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A9DE3FB-1E05-9D5E-AD92-4C4B1236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4711480"/>
          <a:ext cx="990599" cy="668532"/>
        </a:xfrm>
        <a:prstGeom prst="rect">
          <a:avLst/>
        </a:prstGeom>
      </xdr:spPr>
    </xdr:pic>
    <xdr:clientData/>
  </xdr:twoCellAnchor>
  <xdr:twoCellAnchor editAs="oneCell">
    <xdr:from>
      <xdr:col>1</xdr:col>
      <xdr:colOff>25216</xdr:colOff>
      <xdr:row>26</xdr:row>
      <xdr:rowOff>101600</xdr:rowOff>
    </xdr:from>
    <xdr:to>
      <xdr:col>1</xdr:col>
      <xdr:colOff>1079499</xdr:colOff>
      <xdr:row>26</xdr:row>
      <xdr:rowOff>813111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12CAE0F-871E-4BE5-0E90-859C129B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16" y="15570200"/>
          <a:ext cx="1054283" cy="711511"/>
        </a:xfrm>
        <a:prstGeom prst="rect">
          <a:avLst/>
        </a:prstGeom>
      </xdr:spPr>
    </xdr:pic>
    <xdr:clientData/>
  </xdr:twoCellAnchor>
  <xdr:twoCellAnchor editAs="oneCell">
    <xdr:from>
      <xdr:col>1</xdr:col>
      <xdr:colOff>25215</xdr:colOff>
      <xdr:row>27</xdr:row>
      <xdr:rowOff>63500</xdr:rowOff>
    </xdr:from>
    <xdr:to>
      <xdr:col>1</xdr:col>
      <xdr:colOff>1079499</xdr:colOff>
      <xdr:row>27</xdr:row>
      <xdr:rowOff>775012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C5BF63A-51C3-8FB1-7986-ECF334402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15" y="16408400"/>
          <a:ext cx="1054284" cy="711512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</xdr:colOff>
      <xdr:row>28</xdr:row>
      <xdr:rowOff>84896</xdr:rowOff>
    </xdr:from>
    <xdr:to>
      <xdr:col>1</xdr:col>
      <xdr:colOff>1066798</xdr:colOff>
      <xdr:row>28</xdr:row>
      <xdr:rowOff>787712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386CC9E-BF72-0C8B-55DB-03F84AAA8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99" y="17306096"/>
          <a:ext cx="1041399" cy="702816"/>
        </a:xfrm>
        <a:prstGeom prst="rect">
          <a:avLst/>
        </a:prstGeom>
      </xdr:spPr>
    </xdr:pic>
    <xdr:clientData/>
  </xdr:twoCellAnchor>
  <xdr:twoCellAnchor editAs="oneCell">
    <xdr:from>
      <xdr:col>1</xdr:col>
      <xdr:colOff>31332</xdr:colOff>
      <xdr:row>29</xdr:row>
      <xdr:rowOff>88900</xdr:rowOff>
    </xdr:from>
    <xdr:to>
      <xdr:col>1</xdr:col>
      <xdr:colOff>1066798</xdr:colOff>
      <xdr:row>29</xdr:row>
      <xdr:rowOff>787712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F5339EF-25B4-7C53-7031-7E2CB0C68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332" y="18186400"/>
          <a:ext cx="1035466" cy="698812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30</xdr:row>
      <xdr:rowOff>89338</xdr:rowOff>
    </xdr:from>
    <xdr:to>
      <xdr:col>1</xdr:col>
      <xdr:colOff>1066798</xdr:colOff>
      <xdr:row>30</xdr:row>
      <xdr:rowOff>775011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F1922C7-70BA-25C1-7BB6-634A2559B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63138"/>
          <a:ext cx="1015998" cy="685673"/>
        </a:xfrm>
        <a:prstGeom prst="rect">
          <a:avLst/>
        </a:prstGeom>
      </xdr:spPr>
    </xdr:pic>
    <xdr:clientData/>
  </xdr:twoCellAnchor>
  <xdr:twoCellAnchor editAs="oneCell">
    <xdr:from>
      <xdr:col>1</xdr:col>
      <xdr:colOff>37454</xdr:colOff>
      <xdr:row>31</xdr:row>
      <xdr:rowOff>139700</xdr:rowOff>
    </xdr:from>
    <xdr:to>
      <xdr:col>1</xdr:col>
      <xdr:colOff>1054100</xdr:colOff>
      <xdr:row>31</xdr:row>
      <xdr:rowOff>825811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3973C487-FDD5-94CF-9375-737ADB0EA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54" y="19989800"/>
          <a:ext cx="1016646" cy="686111"/>
        </a:xfrm>
        <a:prstGeom prst="rect">
          <a:avLst/>
        </a:prstGeom>
      </xdr:spPr>
    </xdr:pic>
    <xdr:clientData/>
  </xdr:twoCellAnchor>
  <xdr:twoCellAnchor editAs="oneCell">
    <xdr:from>
      <xdr:col>1</xdr:col>
      <xdr:colOff>29479</xdr:colOff>
      <xdr:row>32</xdr:row>
      <xdr:rowOff>63500</xdr:rowOff>
    </xdr:from>
    <xdr:to>
      <xdr:col>1</xdr:col>
      <xdr:colOff>1027308</xdr:colOff>
      <xdr:row>32</xdr:row>
      <xdr:rowOff>736911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38539EEE-EE94-656F-FD40-4CB29BDC7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79" y="20789900"/>
          <a:ext cx="997829" cy="67341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33</xdr:row>
      <xdr:rowOff>80766</xdr:rowOff>
    </xdr:from>
    <xdr:to>
      <xdr:col>1</xdr:col>
      <xdr:colOff>1066799</xdr:colOff>
      <xdr:row>33</xdr:row>
      <xdr:rowOff>775011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9914FE20-479F-6B9C-FF00-9CC2445D9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1683466"/>
          <a:ext cx="1028699" cy="69424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34</xdr:row>
      <xdr:rowOff>123307</xdr:rowOff>
    </xdr:from>
    <xdr:to>
      <xdr:col>1</xdr:col>
      <xdr:colOff>1066800</xdr:colOff>
      <xdr:row>34</xdr:row>
      <xdr:rowOff>800411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FAB60681-D546-2EF2-CD76-2A3D6375A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2602307"/>
          <a:ext cx="1003300" cy="677104"/>
        </a:xfrm>
        <a:prstGeom prst="rect">
          <a:avLst/>
        </a:prstGeom>
      </xdr:spPr>
    </xdr:pic>
    <xdr:clientData/>
  </xdr:twoCellAnchor>
  <xdr:twoCellAnchor editAs="oneCell">
    <xdr:from>
      <xdr:col>1</xdr:col>
      <xdr:colOff>62852</xdr:colOff>
      <xdr:row>35</xdr:row>
      <xdr:rowOff>76200</xdr:rowOff>
    </xdr:from>
    <xdr:to>
      <xdr:col>2</xdr:col>
      <xdr:colOff>0</xdr:colOff>
      <xdr:row>35</xdr:row>
      <xdr:rowOff>762312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87CFCAE0-E61E-64A0-E36B-CBAE82775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52" y="23431500"/>
          <a:ext cx="1016648" cy="686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13</xdr:row>
      <xdr:rowOff>-47625</xdr:rowOff>
    </xdr:from>
    <xdr:ext cx="1038225" cy="7524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-57150</xdr:rowOff>
    </xdr:from>
    <xdr:ext cx="1209675" cy="876300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15</xdr:row>
      <xdr:rowOff>0</xdr:rowOff>
    </xdr:from>
    <xdr:ext cx="1000125" cy="666750"/>
    <xdr:pic>
      <xdr:nvPicPr>
        <xdr:cNvPr id="4" name="image1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</xdr:row>
      <xdr:rowOff>-28575</xdr:rowOff>
    </xdr:from>
    <xdr:ext cx="981075" cy="933450"/>
    <xdr:pic>
      <xdr:nvPicPr>
        <xdr:cNvPr id="5" name="image1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18</xdr:row>
      <xdr:rowOff>9525</xdr:rowOff>
    </xdr:from>
    <xdr:ext cx="1143000" cy="819150"/>
    <xdr:pic>
      <xdr:nvPicPr>
        <xdr:cNvPr id="6" name="image1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19</xdr:row>
      <xdr:rowOff>0</xdr:rowOff>
    </xdr:from>
    <xdr:ext cx="1143000" cy="762000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20</xdr:row>
      <xdr:rowOff>0</xdr:rowOff>
    </xdr:from>
    <xdr:ext cx="1143000" cy="762000"/>
    <xdr:pic>
      <xdr:nvPicPr>
        <xdr:cNvPr id="8" name="image10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21</xdr:row>
      <xdr:rowOff>0</xdr:rowOff>
    </xdr:from>
    <xdr:ext cx="1143000" cy="762000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22</xdr:row>
      <xdr:rowOff>0</xdr:rowOff>
    </xdr:from>
    <xdr:ext cx="1143000" cy="762000"/>
    <xdr:pic>
      <xdr:nvPicPr>
        <xdr:cNvPr id="10" name="image1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30</xdr:row>
      <xdr:rowOff>47625</xdr:rowOff>
    </xdr:from>
    <xdr:ext cx="762000" cy="762000"/>
    <xdr:pic>
      <xdr:nvPicPr>
        <xdr:cNvPr id="11" name="image2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31</xdr:row>
      <xdr:rowOff>47625</xdr:rowOff>
    </xdr:from>
    <xdr:ext cx="762000" cy="762000"/>
    <xdr:pic>
      <xdr:nvPicPr>
        <xdr:cNvPr id="12" name="image23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31</xdr:row>
      <xdr:rowOff>857250</xdr:rowOff>
    </xdr:from>
    <xdr:ext cx="704850" cy="876300"/>
    <xdr:pic>
      <xdr:nvPicPr>
        <xdr:cNvPr id="13" name="image4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33</xdr:row>
      <xdr:rowOff>57150</xdr:rowOff>
    </xdr:from>
    <xdr:ext cx="762000" cy="762000"/>
    <xdr:pic>
      <xdr:nvPicPr>
        <xdr:cNvPr id="14" name="image2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34</xdr:row>
      <xdr:rowOff>47625</xdr:rowOff>
    </xdr:from>
    <xdr:ext cx="762000" cy="762000"/>
    <xdr:pic>
      <xdr:nvPicPr>
        <xdr:cNvPr id="15" name="image1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24</xdr:row>
      <xdr:rowOff>47625</xdr:rowOff>
    </xdr:from>
    <xdr:ext cx="762000" cy="762000"/>
    <xdr:pic>
      <xdr:nvPicPr>
        <xdr:cNvPr id="16" name="image16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25</xdr:row>
      <xdr:rowOff>9525</xdr:rowOff>
    </xdr:from>
    <xdr:ext cx="762000" cy="762000"/>
    <xdr:pic>
      <xdr:nvPicPr>
        <xdr:cNvPr id="17" name="image1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26</xdr:row>
      <xdr:rowOff>76200</xdr:rowOff>
    </xdr:from>
    <xdr:ext cx="762000" cy="762000"/>
    <xdr:pic>
      <xdr:nvPicPr>
        <xdr:cNvPr id="18" name="image17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27</xdr:row>
      <xdr:rowOff>57150</xdr:rowOff>
    </xdr:from>
    <xdr:ext cx="685800" cy="742950"/>
    <xdr:pic>
      <xdr:nvPicPr>
        <xdr:cNvPr id="19" name="image8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28</xdr:row>
      <xdr:rowOff>76200</xdr:rowOff>
    </xdr:from>
    <xdr:ext cx="695325" cy="695325"/>
    <xdr:pic>
      <xdr:nvPicPr>
        <xdr:cNvPr id="20" name="image24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17</xdr:row>
      <xdr:rowOff>9525</xdr:rowOff>
    </xdr:from>
    <xdr:ext cx="857250" cy="866775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23</xdr:row>
      <xdr:rowOff>9525</xdr:rowOff>
    </xdr:from>
    <xdr:ext cx="895350" cy="895350"/>
    <xdr:pic>
      <xdr:nvPicPr>
        <xdr:cNvPr id="22" name="image20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35</xdr:row>
      <xdr:rowOff>57150</xdr:rowOff>
    </xdr:from>
    <xdr:ext cx="762000" cy="762000"/>
    <xdr:pic>
      <xdr:nvPicPr>
        <xdr:cNvPr id="23" name="image21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1231900" cy="762000"/>
    <xdr:pic>
      <xdr:nvPicPr>
        <xdr:cNvPr id="25" name="image1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54000" y="2933700"/>
          <a:ext cx="1231900" cy="7620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228600</xdr:colOff>
      <xdr:row>29</xdr:row>
      <xdr:rowOff>50800</xdr:rowOff>
    </xdr:from>
    <xdr:to>
      <xdr:col>1</xdr:col>
      <xdr:colOff>952500</xdr:colOff>
      <xdr:row>29</xdr:row>
      <xdr:rowOff>774700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C6156AF-D96E-47F2-A4B8-D8460EE2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7881600"/>
          <a:ext cx="723900" cy="723900"/>
        </a:xfrm>
        <a:prstGeom prst="rect">
          <a:avLst/>
        </a:prstGeom>
      </xdr:spPr>
    </xdr:pic>
    <xdr:clientData/>
  </xdr:twoCellAnchor>
  <xdr:oneCellAnchor>
    <xdr:from>
      <xdr:col>1</xdr:col>
      <xdr:colOff>190500</xdr:colOff>
      <xdr:row>35</xdr:row>
      <xdr:rowOff>9525</xdr:rowOff>
    </xdr:from>
    <xdr:ext cx="895350" cy="895350"/>
    <xdr:pic>
      <xdr:nvPicPr>
        <xdr:cNvPr id="34" name="image20.png">
          <a:extLst>
            <a:ext uri="{FF2B5EF4-FFF2-40B4-BE49-F238E27FC236}">
              <a16:creationId xmlns:a16="http://schemas.microsoft.com/office/drawing/2014/main" id="{FABAD835-0267-D14E-A774-A45CE8B1556A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44500" y="12582525"/>
          <a:ext cx="895350" cy="895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38193</xdr:colOff>
      <xdr:row>36</xdr:row>
      <xdr:rowOff>88900</xdr:rowOff>
    </xdr:from>
    <xdr:to>
      <xdr:col>1</xdr:col>
      <xdr:colOff>1073659</xdr:colOff>
      <xdr:row>36</xdr:row>
      <xdr:rowOff>787712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285E978-BB8B-9DB2-560D-3CF6567D0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93" y="24053800"/>
          <a:ext cx="1035466" cy="698812"/>
        </a:xfrm>
        <a:prstGeom prst="rect">
          <a:avLst/>
        </a:prstGeom>
      </xdr:spPr>
    </xdr:pic>
    <xdr:clientData/>
  </xdr:twoCellAnchor>
  <xdr:twoCellAnchor editAs="oneCell">
    <xdr:from>
      <xdr:col>1</xdr:col>
      <xdr:colOff>64241</xdr:colOff>
      <xdr:row>37</xdr:row>
      <xdr:rowOff>38100</xdr:rowOff>
    </xdr:from>
    <xdr:to>
      <xdr:col>2</xdr:col>
      <xdr:colOff>1389</xdr:colOff>
      <xdr:row>37</xdr:row>
      <xdr:rowOff>724212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A195F4B-E638-5254-0DE1-BD6131927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241" y="24879300"/>
          <a:ext cx="1016648" cy="686112"/>
        </a:xfrm>
        <a:prstGeom prst="rect">
          <a:avLst/>
        </a:prstGeom>
      </xdr:spPr>
    </xdr:pic>
    <xdr:clientData/>
  </xdr:twoCellAnchor>
  <xdr:twoCellAnchor editAs="oneCell">
    <xdr:from>
      <xdr:col>1</xdr:col>
      <xdr:colOff>96688</xdr:colOff>
      <xdr:row>38</xdr:row>
      <xdr:rowOff>88900</xdr:rowOff>
    </xdr:from>
    <xdr:to>
      <xdr:col>1</xdr:col>
      <xdr:colOff>1075699</xdr:colOff>
      <xdr:row>38</xdr:row>
      <xdr:rowOff>749612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720CD5DE-A98A-174C-C39A-F9601CE6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688" y="25806400"/>
          <a:ext cx="979011" cy="660712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</xdr:colOff>
      <xdr:row>39</xdr:row>
      <xdr:rowOff>139700</xdr:rowOff>
    </xdr:from>
    <xdr:to>
      <xdr:col>1</xdr:col>
      <xdr:colOff>1061328</xdr:colOff>
      <xdr:row>39</xdr:row>
      <xdr:rowOff>813112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38DC7F7A-A833-3B87-2B38-C08E889F7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" y="26733500"/>
          <a:ext cx="997829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40</xdr:row>
      <xdr:rowOff>88900</xdr:rowOff>
    </xdr:from>
    <xdr:to>
      <xdr:col>1</xdr:col>
      <xdr:colOff>1048630</xdr:colOff>
      <xdr:row>40</xdr:row>
      <xdr:rowOff>762312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04962FBF-4BF8-E8D4-32C5-438F26FB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7559000"/>
          <a:ext cx="997830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32260</xdr:colOff>
      <xdr:row>41</xdr:row>
      <xdr:rowOff>127626</xdr:rowOff>
    </xdr:from>
    <xdr:to>
      <xdr:col>1</xdr:col>
      <xdr:colOff>1028700</xdr:colOff>
      <xdr:row>41</xdr:row>
      <xdr:rowOff>800100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B4FB347-F65C-0A78-490E-2E5CF721A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60" y="28474026"/>
          <a:ext cx="996440" cy="672474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42</xdr:row>
      <xdr:rowOff>50800</xdr:rowOff>
    </xdr:from>
    <xdr:to>
      <xdr:col>1</xdr:col>
      <xdr:colOff>1042511</xdr:colOff>
      <xdr:row>42</xdr:row>
      <xdr:rowOff>711512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8BB9BABA-8119-5C27-4260-9E433509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9273500"/>
          <a:ext cx="979011" cy="66071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43</xdr:row>
      <xdr:rowOff>88900</xdr:rowOff>
    </xdr:from>
    <xdr:to>
      <xdr:col>1</xdr:col>
      <xdr:colOff>1035931</xdr:colOff>
      <xdr:row>43</xdr:row>
      <xdr:rowOff>762312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120A1F3C-3AB8-CC1D-53B0-81F5D64F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30187900"/>
          <a:ext cx="997830" cy="67341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44</xdr:row>
      <xdr:rowOff>76200</xdr:rowOff>
    </xdr:from>
    <xdr:to>
      <xdr:col>1</xdr:col>
      <xdr:colOff>1054749</xdr:colOff>
      <xdr:row>44</xdr:row>
      <xdr:rowOff>762312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A0F42FC-8F5A-9BD3-EADE-750DE7AEF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31051500"/>
          <a:ext cx="1016648" cy="68611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45</xdr:row>
      <xdr:rowOff>114300</xdr:rowOff>
    </xdr:from>
    <xdr:to>
      <xdr:col>1</xdr:col>
      <xdr:colOff>1017113</xdr:colOff>
      <xdr:row>45</xdr:row>
      <xdr:rowOff>775012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316F03DF-EAAB-F236-3282-9608E6EC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31965900"/>
          <a:ext cx="979012" cy="66071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46</xdr:row>
      <xdr:rowOff>101600</xdr:rowOff>
    </xdr:from>
    <xdr:to>
      <xdr:col>1</xdr:col>
      <xdr:colOff>1055675</xdr:colOff>
      <xdr:row>46</xdr:row>
      <xdr:rowOff>736912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9B495C0F-3071-5D60-60BF-7C70CB45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2829500"/>
          <a:ext cx="941375" cy="63531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47</xdr:row>
      <xdr:rowOff>139700</xdr:rowOff>
    </xdr:from>
    <xdr:to>
      <xdr:col>1</xdr:col>
      <xdr:colOff>1048789</xdr:colOff>
      <xdr:row>47</xdr:row>
      <xdr:rowOff>777292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86633277-9848-E917-C747-15884ABAC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3743900"/>
          <a:ext cx="972589" cy="63759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63500</xdr:rowOff>
    </xdr:from>
    <xdr:to>
      <xdr:col>2</xdr:col>
      <xdr:colOff>609600</xdr:colOff>
      <xdr:row>6</xdr:row>
      <xdr:rowOff>38100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DFAC9080-8D11-2ADA-39D0-1E524A2FE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04800"/>
          <a:ext cx="1612900" cy="161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63500</xdr:rowOff>
    </xdr:from>
    <xdr:to>
      <xdr:col>2</xdr:col>
      <xdr:colOff>609600</xdr:colOff>
      <xdr:row>5</xdr:row>
      <xdr:rowOff>241300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8838C65A-B630-EC48-9B44-60423E4A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04800"/>
          <a:ext cx="1612900" cy="161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91075</xdr:colOff>
      <xdr:row>1</xdr:row>
      <xdr:rowOff>114300</xdr:rowOff>
    </xdr:from>
    <xdr:to>
      <xdr:col>2</xdr:col>
      <xdr:colOff>649494</xdr:colOff>
      <xdr:row>6</xdr:row>
      <xdr:rowOff>76199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52250B7-511A-244C-8154-0117C995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75" y="355600"/>
          <a:ext cx="1637919" cy="1600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44033</xdr:colOff>
      <xdr:row>12</xdr:row>
      <xdr:rowOff>114300</xdr:rowOff>
    </xdr:from>
    <xdr:to>
      <xdr:col>1</xdr:col>
      <xdr:colOff>1079499</xdr:colOff>
      <xdr:row>12</xdr:row>
      <xdr:rowOff>813112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9D895CD-F7E1-B24C-CF5F-EF56695FD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3" y="3314700"/>
          <a:ext cx="1035466" cy="69881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114738</xdr:rowOff>
    </xdr:from>
    <xdr:to>
      <xdr:col>1</xdr:col>
      <xdr:colOff>1054099</xdr:colOff>
      <xdr:row>13</xdr:row>
      <xdr:rowOff>800412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C1D4033-E020-E4FC-6C04-DE01DDAAB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191438"/>
          <a:ext cx="1015999" cy="685674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14</xdr:row>
      <xdr:rowOff>131880</xdr:rowOff>
    </xdr:from>
    <xdr:to>
      <xdr:col>1</xdr:col>
      <xdr:colOff>1041399</xdr:colOff>
      <xdr:row>14</xdr:row>
      <xdr:rowOff>800412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B9D921F-9245-E413-A709-BBBD58181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084880"/>
          <a:ext cx="990599" cy="668532"/>
        </a:xfrm>
        <a:prstGeom prst="rect">
          <a:avLst/>
        </a:prstGeom>
      </xdr:spPr>
    </xdr:pic>
    <xdr:clientData/>
  </xdr:twoCellAnchor>
  <xdr:twoCellAnchor editAs="oneCell">
    <xdr:from>
      <xdr:col>1</xdr:col>
      <xdr:colOff>107995</xdr:colOff>
      <xdr:row>15</xdr:row>
      <xdr:rowOff>132378</xdr:rowOff>
    </xdr:from>
    <xdr:to>
      <xdr:col>1</xdr:col>
      <xdr:colOff>1041400</xdr:colOff>
      <xdr:row>15</xdr:row>
      <xdr:rowOff>762311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10ACB59-77EC-2712-166E-178756F0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95" y="5961678"/>
          <a:ext cx="933405" cy="629933"/>
        </a:xfrm>
        <a:prstGeom prst="rect">
          <a:avLst/>
        </a:prstGeom>
      </xdr:spPr>
    </xdr:pic>
    <xdr:clientData/>
  </xdr:twoCellAnchor>
  <xdr:twoCellAnchor editAs="oneCell">
    <xdr:from>
      <xdr:col>1</xdr:col>
      <xdr:colOff>100027</xdr:colOff>
      <xdr:row>16</xdr:row>
      <xdr:rowOff>127000</xdr:rowOff>
    </xdr:from>
    <xdr:to>
      <xdr:col>1</xdr:col>
      <xdr:colOff>1041398</xdr:colOff>
      <xdr:row>16</xdr:row>
      <xdr:rowOff>762310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437C7B3-7A6E-9314-F980-375429B36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027" y="6832600"/>
          <a:ext cx="941371" cy="635310"/>
        </a:xfrm>
        <a:prstGeom prst="rect">
          <a:avLst/>
        </a:prstGeom>
      </xdr:spPr>
    </xdr:pic>
    <xdr:clientData/>
  </xdr:twoCellAnchor>
  <xdr:twoCellAnchor editAs="oneCell">
    <xdr:from>
      <xdr:col>1</xdr:col>
      <xdr:colOff>62851</xdr:colOff>
      <xdr:row>17</xdr:row>
      <xdr:rowOff>101600</xdr:rowOff>
    </xdr:from>
    <xdr:to>
      <xdr:col>1</xdr:col>
      <xdr:colOff>1079499</xdr:colOff>
      <xdr:row>17</xdr:row>
      <xdr:rowOff>787712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67F3165-7AB0-194B-4BED-188522097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51" y="7683500"/>
          <a:ext cx="1016648" cy="686112"/>
        </a:xfrm>
        <a:prstGeom prst="rect">
          <a:avLst/>
        </a:prstGeom>
      </xdr:spPr>
    </xdr:pic>
    <xdr:clientData/>
  </xdr:twoCellAnchor>
  <xdr:twoCellAnchor editAs="oneCell">
    <xdr:from>
      <xdr:col>1</xdr:col>
      <xdr:colOff>44034</xdr:colOff>
      <xdr:row>18</xdr:row>
      <xdr:rowOff>127000</xdr:rowOff>
    </xdr:from>
    <xdr:to>
      <xdr:col>2</xdr:col>
      <xdr:colOff>0</xdr:colOff>
      <xdr:row>18</xdr:row>
      <xdr:rowOff>825812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90AD1AB-1A8E-D3B1-37AC-43B268935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4" y="8585200"/>
          <a:ext cx="1035466" cy="698812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19</xdr:row>
      <xdr:rowOff>81080</xdr:rowOff>
    </xdr:from>
    <xdr:to>
      <xdr:col>1</xdr:col>
      <xdr:colOff>1079499</xdr:colOff>
      <xdr:row>19</xdr:row>
      <xdr:rowOff>749612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CF2E708-AEDA-5EE0-5AA9-FB96B4048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415580"/>
          <a:ext cx="990599" cy="668532"/>
        </a:xfrm>
        <a:prstGeom prst="rect">
          <a:avLst/>
        </a:prstGeom>
      </xdr:spPr>
    </xdr:pic>
    <xdr:clientData/>
  </xdr:twoCellAnchor>
  <xdr:twoCellAnchor editAs="oneCell">
    <xdr:from>
      <xdr:col>1</xdr:col>
      <xdr:colOff>75090</xdr:colOff>
      <xdr:row>20</xdr:row>
      <xdr:rowOff>139700</xdr:rowOff>
    </xdr:from>
    <xdr:to>
      <xdr:col>1</xdr:col>
      <xdr:colOff>1054100</xdr:colOff>
      <xdr:row>20</xdr:row>
      <xdr:rowOff>800411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D527163-5EAD-3FF1-351D-067B9AC22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90" y="10350500"/>
          <a:ext cx="979010" cy="660711"/>
        </a:xfrm>
        <a:prstGeom prst="rect">
          <a:avLst/>
        </a:prstGeom>
      </xdr:spPr>
    </xdr:pic>
    <xdr:clientData/>
  </xdr:twoCellAnchor>
  <xdr:twoCellAnchor editAs="oneCell">
    <xdr:from>
      <xdr:col>1</xdr:col>
      <xdr:colOff>80742</xdr:colOff>
      <xdr:row>21</xdr:row>
      <xdr:rowOff>139700</xdr:rowOff>
    </xdr:from>
    <xdr:to>
      <xdr:col>1</xdr:col>
      <xdr:colOff>1003299</xdr:colOff>
      <xdr:row>21</xdr:row>
      <xdr:rowOff>762312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BA2E86CF-CB0B-0073-0F92-D7740F24D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42" y="11226800"/>
          <a:ext cx="922557" cy="622612"/>
        </a:xfrm>
        <a:prstGeom prst="rect">
          <a:avLst/>
        </a:prstGeom>
      </xdr:spPr>
    </xdr:pic>
    <xdr:clientData/>
  </xdr:twoCellAnchor>
  <xdr:twoCellAnchor editAs="oneCell">
    <xdr:from>
      <xdr:col>1</xdr:col>
      <xdr:colOff>49688</xdr:colOff>
      <xdr:row>22</xdr:row>
      <xdr:rowOff>88899</xdr:rowOff>
    </xdr:from>
    <xdr:to>
      <xdr:col>1</xdr:col>
      <xdr:colOff>1028699</xdr:colOff>
      <xdr:row>22</xdr:row>
      <xdr:rowOff>749610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9DA8BFE4-02E5-44B0-1C1E-9CD507A93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88" y="12052299"/>
          <a:ext cx="979011" cy="660711"/>
        </a:xfrm>
        <a:prstGeom prst="rect">
          <a:avLst/>
        </a:prstGeom>
      </xdr:spPr>
    </xdr:pic>
    <xdr:clientData/>
  </xdr:twoCellAnchor>
  <xdr:twoCellAnchor editAs="oneCell">
    <xdr:from>
      <xdr:col>1</xdr:col>
      <xdr:colOff>80746</xdr:colOff>
      <xdr:row>23</xdr:row>
      <xdr:rowOff>139700</xdr:rowOff>
    </xdr:from>
    <xdr:to>
      <xdr:col>1</xdr:col>
      <xdr:colOff>1003299</xdr:colOff>
      <xdr:row>23</xdr:row>
      <xdr:rowOff>762310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831F992-5461-5E1E-BB66-DA4172C8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46" y="12979400"/>
          <a:ext cx="922553" cy="622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6FB6-EFF4-AA4D-9D75-C8802CB0A5FA}">
  <sheetPr>
    <pageSetUpPr fitToPage="1"/>
  </sheetPr>
  <dimension ref="A1:AC1000"/>
  <sheetViews>
    <sheetView tabSelected="1" zoomScaleNormal="100" workbookViewId="0">
      <selection activeCell="B1" sqref="B1"/>
    </sheetView>
  </sheetViews>
  <sheetFormatPr baseColWidth="10" defaultColWidth="11.1640625" defaultRowHeight="15" customHeight="1"/>
  <cols>
    <col min="1" max="1" width="3.33203125" customWidth="1"/>
    <col min="2" max="2" width="14.1640625" bestFit="1" customWidth="1"/>
    <col min="3" max="3" width="10.33203125" bestFit="1" customWidth="1"/>
    <col min="4" max="4" width="20" bestFit="1" customWidth="1"/>
    <col min="5" max="5" width="15.5" bestFit="1" customWidth="1"/>
    <col min="6" max="7" width="10" bestFit="1" customWidth="1"/>
    <col min="8" max="14" width="5.83203125" customWidth="1"/>
    <col min="15" max="15" width="5.5" customWidth="1"/>
    <col min="16" max="17" width="15.33203125" customWidth="1"/>
    <col min="18" max="29" width="8.33203125" customWidth="1"/>
  </cols>
  <sheetData>
    <row r="1" spans="1:29" ht="19.5" customHeight="1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5" customHeight="1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3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40">
      <c r="A3" s="1"/>
      <c r="B3" s="156" t="s">
        <v>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"/>
      <c r="Q4" s="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39.75" customHeight="1">
      <c r="A5" s="1"/>
      <c r="B5" s="158" t="s">
        <v>192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9.5" customHeight="1">
      <c r="A6" s="1"/>
      <c r="B6" s="158" t="s">
        <v>193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9.75" customHeight="1">
      <c r="A7" s="1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9.5" customHeight="1">
      <c r="A8" s="1"/>
      <c r="B8" s="4"/>
      <c r="C8" s="4"/>
      <c r="D8" s="4"/>
      <c r="E8" s="4"/>
      <c r="F8" s="4"/>
      <c r="G8" s="4"/>
      <c r="H8" s="6"/>
      <c r="I8" s="2"/>
      <c r="J8" s="1"/>
      <c r="K8" s="1"/>
      <c r="L8" s="1"/>
      <c r="M8" s="1"/>
      <c r="N8" s="1"/>
      <c r="O8" s="3"/>
      <c r="P8" s="3"/>
      <c r="Q8" s="6" t="s">
        <v>1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9.5" customHeight="1">
      <c r="A9" s="1"/>
      <c r="B9" s="4"/>
      <c r="C9" s="4"/>
      <c r="D9" s="4"/>
      <c r="E9" s="4"/>
      <c r="F9" s="4"/>
      <c r="G9" s="4"/>
      <c r="H9" s="6"/>
      <c r="I9" s="2"/>
      <c r="J9" s="1"/>
      <c r="K9" s="1"/>
      <c r="L9" s="1"/>
      <c r="M9" s="1"/>
      <c r="N9" s="1"/>
      <c r="O9" s="3"/>
      <c r="P9" s="3"/>
      <c r="Q9" s="6" t="s">
        <v>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>
      <c r="A10" s="1"/>
      <c r="B10" s="1"/>
      <c r="C10" s="1"/>
      <c r="D10" s="1"/>
      <c r="E10" s="1"/>
      <c r="F10" s="1"/>
      <c r="G10" s="1"/>
      <c r="H10" s="6"/>
      <c r="I10" s="2"/>
      <c r="J10" s="1"/>
      <c r="K10" s="1"/>
      <c r="L10" s="1"/>
      <c r="M10" s="1"/>
      <c r="N10" s="1"/>
      <c r="O10" s="3"/>
      <c r="P10" s="3"/>
      <c r="Q10" s="6" t="s">
        <v>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5" customHeight="1">
      <c r="A11" s="1"/>
      <c r="B11" s="1"/>
      <c r="C11" s="1"/>
      <c r="D11" s="1"/>
      <c r="E11" s="1"/>
      <c r="F11" s="7"/>
      <c r="G11" s="159"/>
      <c r="H11" s="157"/>
      <c r="I11" s="157"/>
      <c r="J11" s="15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9.5" customHeight="1" thickBot="1">
      <c r="A12" s="8"/>
      <c r="B12" s="8"/>
      <c r="C12" s="9" t="s">
        <v>4</v>
      </c>
      <c r="D12" s="9" t="s">
        <v>5</v>
      </c>
      <c r="E12" s="8" t="s">
        <v>6</v>
      </c>
      <c r="F12" s="10" t="s">
        <v>7</v>
      </c>
      <c r="G12" s="10" t="s">
        <v>8</v>
      </c>
      <c r="H12" s="61" t="s">
        <v>9</v>
      </c>
      <c r="I12" s="61" t="s">
        <v>10</v>
      </c>
      <c r="J12" s="61" t="s">
        <v>11</v>
      </c>
      <c r="K12" s="61" t="s">
        <v>12</v>
      </c>
      <c r="L12" s="62" t="s">
        <v>90</v>
      </c>
      <c r="M12" s="62" t="s">
        <v>91</v>
      </c>
      <c r="N12" s="62" t="s">
        <v>92</v>
      </c>
      <c r="O12" s="8" t="s">
        <v>13</v>
      </c>
      <c r="P12" s="10" t="s">
        <v>14</v>
      </c>
      <c r="Q12" s="10" t="s">
        <v>15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69" customHeight="1" thickTop="1">
      <c r="A13" s="1"/>
      <c r="B13" s="11"/>
      <c r="C13" s="12" t="s">
        <v>134</v>
      </c>
      <c r="D13" s="13" t="s">
        <v>158</v>
      </c>
      <c r="E13" s="14" t="s">
        <v>171</v>
      </c>
      <c r="F13" s="15">
        <v>35000</v>
      </c>
      <c r="G13" s="15">
        <f t="shared" ref="G13:G36" si="0">F13*1.1</f>
        <v>38500</v>
      </c>
      <c r="H13" s="83"/>
      <c r="I13" s="84"/>
      <c r="J13" s="85"/>
      <c r="K13" s="86"/>
      <c r="L13" s="87"/>
      <c r="M13" s="88"/>
      <c r="N13" s="89" t="s">
        <v>93</v>
      </c>
      <c r="O13" s="16">
        <f>COUNT(H13:N13)</f>
        <v>0</v>
      </c>
      <c r="P13" s="17">
        <f>F13*O13</f>
        <v>0</v>
      </c>
      <c r="Q13" s="18">
        <f>G13*O13</f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69" customHeight="1">
      <c r="A14" s="1"/>
      <c r="B14" s="19"/>
      <c r="C14" s="20" t="s">
        <v>135</v>
      </c>
      <c r="D14" s="21" t="s">
        <v>159</v>
      </c>
      <c r="E14" s="22" t="s">
        <v>172</v>
      </c>
      <c r="F14" s="23">
        <v>38000</v>
      </c>
      <c r="G14" s="23">
        <f t="shared" si="0"/>
        <v>41800</v>
      </c>
      <c r="H14" s="90"/>
      <c r="I14" s="91"/>
      <c r="J14" s="92"/>
      <c r="K14" s="93"/>
      <c r="L14" s="94"/>
      <c r="M14" s="95"/>
      <c r="N14" s="96" t="s">
        <v>93</v>
      </c>
      <c r="O14" s="24">
        <f>COUNT(H14:N14)</f>
        <v>0</v>
      </c>
      <c r="P14" s="25">
        <f t="shared" ref="P14:P36" si="1">F14*O14</f>
        <v>0</v>
      </c>
      <c r="Q14" s="26">
        <f t="shared" ref="Q14:Q36" si="2">G14*O14</f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69" customHeight="1">
      <c r="A15" s="1"/>
      <c r="B15" s="19"/>
      <c r="C15" s="20" t="s">
        <v>136</v>
      </c>
      <c r="D15" s="21" t="s">
        <v>160</v>
      </c>
      <c r="E15" s="22" t="s">
        <v>173</v>
      </c>
      <c r="F15" s="23">
        <v>38000</v>
      </c>
      <c r="G15" s="23">
        <f t="shared" si="0"/>
        <v>41800</v>
      </c>
      <c r="H15" s="90"/>
      <c r="I15" s="91"/>
      <c r="J15" s="92"/>
      <c r="K15" s="93"/>
      <c r="L15" s="94"/>
      <c r="M15" s="95"/>
      <c r="N15" s="96" t="s">
        <v>93</v>
      </c>
      <c r="O15" s="24">
        <f t="shared" ref="O15:O17" si="3">COUNT(H15:N15)</f>
        <v>0</v>
      </c>
      <c r="P15" s="25">
        <f t="shared" si="1"/>
        <v>0</v>
      </c>
      <c r="Q15" s="26">
        <f t="shared" si="2"/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69" customHeight="1">
      <c r="A16" s="1"/>
      <c r="B16" s="19"/>
      <c r="C16" s="20" t="s">
        <v>137</v>
      </c>
      <c r="D16" s="21" t="s">
        <v>161</v>
      </c>
      <c r="E16" s="22" t="s">
        <v>174</v>
      </c>
      <c r="F16" s="23">
        <v>38000</v>
      </c>
      <c r="G16" s="23">
        <f t="shared" si="0"/>
        <v>41800</v>
      </c>
      <c r="H16" s="90"/>
      <c r="I16" s="91"/>
      <c r="J16" s="92"/>
      <c r="K16" s="93"/>
      <c r="L16" s="94"/>
      <c r="M16" s="95"/>
      <c r="N16" s="96" t="s">
        <v>93</v>
      </c>
      <c r="O16" s="24">
        <f t="shared" si="3"/>
        <v>0</v>
      </c>
      <c r="P16" s="25">
        <f t="shared" si="1"/>
        <v>0</v>
      </c>
      <c r="Q16" s="26">
        <f t="shared" si="2"/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69" customHeight="1">
      <c r="A17" s="1"/>
      <c r="B17" s="19"/>
      <c r="C17" s="20" t="s">
        <v>138</v>
      </c>
      <c r="D17" s="21" t="s">
        <v>162</v>
      </c>
      <c r="E17" s="27" t="s">
        <v>175</v>
      </c>
      <c r="F17" s="23">
        <v>38000</v>
      </c>
      <c r="G17" s="23">
        <f t="shared" si="0"/>
        <v>41800</v>
      </c>
      <c r="H17" s="90"/>
      <c r="I17" s="91"/>
      <c r="J17" s="92"/>
      <c r="K17" s="93"/>
      <c r="L17" s="94"/>
      <c r="M17" s="95"/>
      <c r="N17" s="96" t="s">
        <v>93</v>
      </c>
      <c r="O17" s="24">
        <f t="shared" si="3"/>
        <v>0</v>
      </c>
      <c r="P17" s="25">
        <f t="shared" si="1"/>
        <v>0</v>
      </c>
      <c r="Q17" s="26">
        <f t="shared" si="2"/>
        <v>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9" customHeight="1" thickBot="1">
      <c r="A18" s="1"/>
      <c r="B18" s="28"/>
      <c r="C18" s="29" t="s">
        <v>139</v>
      </c>
      <c r="D18" s="30" t="s">
        <v>163</v>
      </c>
      <c r="E18" s="31"/>
      <c r="F18" s="32">
        <f>SUM(F13:F17)</f>
        <v>187000</v>
      </c>
      <c r="G18" s="32">
        <f t="shared" si="0"/>
        <v>205700.00000000003</v>
      </c>
      <c r="H18" s="97"/>
      <c r="I18" s="98"/>
      <c r="J18" s="99"/>
      <c r="K18" s="100"/>
      <c r="L18" s="101"/>
      <c r="M18" s="102"/>
      <c r="N18" s="103"/>
      <c r="O18" s="33">
        <f>COUNT(H18:N18)</f>
        <v>0</v>
      </c>
      <c r="P18" s="34">
        <f t="shared" si="1"/>
        <v>0</v>
      </c>
      <c r="Q18" s="35">
        <f t="shared" si="2"/>
        <v>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69" customHeight="1" thickTop="1">
      <c r="A19" s="1"/>
      <c r="B19" s="44"/>
      <c r="C19" s="37" t="s">
        <v>146</v>
      </c>
      <c r="D19" s="81" t="s">
        <v>165</v>
      </c>
      <c r="E19" s="14" t="s">
        <v>171</v>
      </c>
      <c r="F19" s="15">
        <v>43000</v>
      </c>
      <c r="G19" s="39">
        <f t="shared" si="0"/>
        <v>47300.000000000007</v>
      </c>
      <c r="H19" s="104"/>
      <c r="I19" s="105"/>
      <c r="J19" s="106"/>
      <c r="K19" s="107"/>
      <c r="L19" s="87"/>
      <c r="M19" s="88"/>
      <c r="N19" s="89" t="s">
        <v>93</v>
      </c>
      <c r="O19" s="40">
        <f>COUNT(H19:N19)</f>
        <v>0</v>
      </c>
      <c r="P19" s="41">
        <f t="shared" si="1"/>
        <v>0</v>
      </c>
      <c r="Q19" s="42">
        <f t="shared" si="2"/>
        <v>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69" customHeight="1">
      <c r="A20" s="1"/>
      <c r="B20" s="19"/>
      <c r="C20" s="20" t="s">
        <v>147</v>
      </c>
      <c r="D20" s="81" t="s">
        <v>167</v>
      </c>
      <c r="E20" s="22" t="s">
        <v>172</v>
      </c>
      <c r="F20" s="23">
        <v>46000</v>
      </c>
      <c r="G20" s="23">
        <f t="shared" si="0"/>
        <v>50600.000000000007</v>
      </c>
      <c r="H20" s="90"/>
      <c r="I20" s="91"/>
      <c r="J20" s="92"/>
      <c r="K20" s="93"/>
      <c r="L20" s="94"/>
      <c r="M20" s="95"/>
      <c r="N20" s="96" t="s">
        <v>93</v>
      </c>
      <c r="O20" s="24">
        <f>COUNT(H20:N20)</f>
        <v>0</v>
      </c>
      <c r="P20" s="25">
        <f t="shared" si="1"/>
        <v>0</v>
      </c>
      <c r="Q20" s="26">
        <f t="shared" si="2"/>
        <v>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69" customHeight="1">
      <c r="A21" s="1"/>
      <c r="B21" s="19"/>
      <c r="C21" s="20" t="s">
        <v>148</v>
      </c>
      <c r="D21" s="81" t="s">
        <v>168</v>
      </c>
      <c r="E21" s="22" t="s">
        <v>173</v>
      </c>
      <c r="F21" s="23">
        <v>46000</v>
      </c>
      <c r="G21" s="23">
        <f t="shared" si="0"/>
        <v>50600.000000000007</v>
      </c>
      <c r="H21" s="90"/>
      <c r="I21" s="91"/>
      <c r="J21" s="92"/>
      <c r="K21" s="93"/>
      <c r="L21" s="94"/>
      <c r="M21" s="95"/>
      <c r="N21" s="96" t="s">
        <v>93</v>
      </c>
      <c r="O21" s="24">
        <f t="shared" ref="O21:O23" si="4">COUNT(H21:N21)</f>
        <v>0</v>
      </c>
      <c r="P21" s="25">
        <f t="shared" si="1"/>
        <v>0</v>
      </c>
      <c r="Q21" s="26">
        <f t="shared" si="2"/>
        <v>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69" customHeight="1">
      <c r="A22" s="1"/>
      <c r="B22" s="19"/>
      <c r="C22" s="20" t="s">
        <v>149</v>
      </c>
      <c r="D22" s="81" t="s">
        <v>169</v>
      </c>
      <c r="E22" s="22" t="s">
        <v>174</v>
      </c>
      <c r="F22" s="23">
        <v>46000</v>
      </c>
      <c r="G22" s="23">
        <f t="shared" si="0"/>
        <v>50600.000000000007</v>
      </c>
      <c r="H22" s="90"/>
      <c r="I22" s="91"/>
      <c r="J22" s="92"/>
      <c r="K22" s="93"/>
      <c r="L22" s="94"/>
      <c r="M22" s="95"/>
      <c r="N22" s="96" t="s">
        <v>93</v>
      </c>
      <c r="O22" s="24">
        <f t="shared" si="4"/>
        <v>0</v>
      </c>
      <c r="P22" s="25">
        <f t="shared" si="1"/>
        <v>0</v>
      </c>
      <c r="Q22" s="26">
        <f t="shared" si="2"/>
        <v>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69" customHeight="1">
      <c r="A23" s="1"/>
      <c r="B23" s="19"/>
      <c r="C23" s="20" t="s">
        <v>150</v>
      </c>
      <c r="D23" s="81" t="s">
        <v>170</v>
      </c>
      <c r="E23" s="27" t="s">
        <v>175</v>
      </c>
      <c r="F23" s="23">
        <v>46000</v>
      </c>
      <c r="G23" s="23">
        <f t="shared" si="0"/>
        <v>50600.000000000007</v>
      </c>
      <c r="H23" s="90"/>
      <c r="I23" s="91"/>
      <c r="J23" s="92"/>
      <c r="K23" s="93"/>
      <c r="L23" s="94"/>
      <c r="M23" s="95"/>
      <c r="N23" s="96" t="s">
        <v>93</v>
      </c>
      <c r="O23" s="24">
        <f t="shared" si="4"/>
        <v>0</v>
      </c>
      <c r="P23" s="25">
        <f t="shared" si="1"/>
        <v>0</v>
      </c>
      <c r="Q23" s="26">
        <f t="shared" si="2"/>
        <v>0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69" customHeight="1" thickBot="1">
      <c r="A24" s="1"/>
      <c r="B24" s="28"/>
      <c r="C24" s="29" t="s">
        <v>151</v>
      </c>
      <c r="D24" s="82" t="s">
        <v>166</v>
      </c>
      <c r="E24" s="31"/>
      <c r="F24" s="32">
        <f>SUM(F19:F23)</f>
        <v>227000</v>
      </c>
      <c r="G24" s="32">
        <f t="shared" si="0"/>
        <v>249700.00000000003</v>
      </c>
      <c r="H24" s="97"/>
      <c r="I24" s="98"/>
      <c r="J24" s="99"/>
      <c r="K24" s="100"/>
      <c r="L24" s="101"/>
      <c r="M24" s="102"/>
      <c r="N24" s="103"/>
      <c r="O24" s="33">
        <f>COUNT(H24:N24)</f>
        <v>0</v>
      </c>
      <c r="P24" s="34">
        <f t="shared" si="1"/>
        <v>0</v>
      </c>
      <c r="Q24" s="35">
        <f t="shared" si="2"/>
        <v>0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69" customHeight="1" thickTop="1">
      <c r="A25" s="1"/>
      <c r="B25" s="11"/>
      <c r="C25" s="12" t="s">
        <v>140</v>
      </c>
      <c r="D25" s="13" t="s">
        <v>180</v>
      </c>
      <c r="E25" s="14" t="s">
        <v>189</v>
      </c>
      <c r="F25" s="15">
        <v>36000</v>
      </c>
      <c r="G25" s="15">
        <f t="shared" si="0"/>
        <v>39600</v>
      </c>
      <c r="H25" s="83"/>
      <c r="I25" s="84"/>
      <c r="J25" s="85"/>
      <c r="K25" s="86"/>
      <c r="L25" s="87"/>
      <c r="M25" s="88"/>
      <c r="N25" s="89" t="s">
        <v>93</v>
      </c>
      <c r="O25" s="16">
        <f>COUNT(H25:N25)</f>
        <v>0</v>
      </c>
      <c r="P25" s="17">
        <f t="shared" si="1"/>
        <v>0</v>
      </c>
      <c r="Q25" s="18">
        <f t="shared" si="2"/>
        <v>0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69" customHeight="1">
      <c r="A26" s="1"/>
      <c r="B26" s="19"/>
      <c r="C26" s="20" t="s">
        <v>141</v>
      </c>
      <c r="D26" s="21" t="s">
        <v>164</v>
      </c>
      <c r="E26" s="22" t="s">
        <v>176</v>
      </c>
      <c r="F26" s="23">
        <v>43000</v>
      </c>
      <c r="G26" s="23">
        <f t="shared" si="0"/>
        <v>47300.000000000007</v>
      </c>
      <c r="H26" s="90"/>
      <c r="I26" s="91"/>
      <c r="J26" s="92"/>
      <c r="K26" s="93"/>
      <c r="L26" s="94"/>
      <c r="M26" s="95"/>
      <c r="N26" s="96" t="s">
        <v>93</v>
      </c>
      <c r="O26" s="24">
        <f>COUNT(H26:N26)</f>
        <v>0</v>
      </c>
      <c r="P26" s="25">
        <f t="shared" si="1"/>
        <v>0</v>
      </c>
      <c r="Q26" s="26">
        <f t="shared" si="2"/>
        <v>0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69" customHeight="1">
      <c r="A27" s="1"/>
      <c r="B27" s="19"/>
      <c r="C27" s="20" t="s">
        <v>142</v>
      </c>
      <c r="D27" s="21" t="s">
        <v>181</v>
      </c>
      <c r="E27" s="22" t="s">
        <v>177</v>
      </c>
      <c r="F27" s="23">
        <v>43000</v>
      </c>
      <c r="G27" s="23">
        <f t="shared" si="0"/>
        <v>47300.000000000007</v>
      </c>
      <c r="H27" s="90"/>
      <c r="I27" s="91"/>
      <c r="J27" s="92"/>
      <c r="K27" s="93"/>
      <c r="L27" s="94"/>
      <c r="M27" s="95"/>
      <c r="N27" s="96" t="s">
        <v>93</v>
      </c>
      <c r="O27" s="24">
        <f t="shared" ref="O27:O29" si="5">COUNT(H27:N27)</f>
        <v>0</v>
      </c>
      <c r="P27" s="25">
        <f t="shared" si="1"/>
        <v>0</v>
      </c>
      <c r="Q27" s="26">
        <f t="shared" si="2"/>
        <v>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9" customHeight="1">
      <c r="A28" s="1"/>
      <c r="B28" s="19"/>
      <c r="C28" s="20" t="s">
        <v>143</v>
      </c>
      <c r="D28" s="21" t="s">
        <v>182</v>
      </c>
      <c r="E28" s="22" t="s">
        <v>178</v>
      </c>
      <c r="F28" s="23">
        <v>43000</v>
      </c>
      <c r="G28" s="23">
        <f t="shared" si="0"/>
        <v>47300.000000000007</v>
      </c>
      <c r="H28" s="90"/>
      <c r="I28" s="91"/>
      <c r="J28" s="92"/>
      <c r="K28" s="93"/>
      <c r="L28" s="94"/>
      <c r="M28" s="95"/>
      <c r="N28" s="96" t="s">
        <v>93</v>
      </c>
      <c r="O28" s="24">
        <f t="shared" si="5"/>
        <v>0</v>
      </c>
      <c r="P28" s="25">
        <f t="shared" si="1"/>
        <v>0</v>
      </c>
      <c r="Q28" s="26">
        <f t="shared" si="2"/>
        <v>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69" customHeight="1">
      <c r="A29" s="1"/>
      <c r="B29" s="19"/>
      <c r="C29" s="20" t="s">
        <v>144</v>
      </c>
      <c r="D29" s="21" t="s">
        <v>183</v>
      </c>
      <c r="E29" s="27" t="s">
        <v>179</v>
      </c>
      <c r="F29" s="23">
        <v>43000</v>
      </c>
      <c r="G29" s="23">
        <f t="shared" si="0"/>
        <v>47300.000000000007</v>
      </c>
      <c r="H29" s="90"/>
      <c r="I29" s="91"/>
      <c r="J29" s="92"/>
      <c r="K29" s="93"/>
      <c r="L29" s="94"/>
      <c r="M29" s="95"/>
      <c r="N29" s="96" t="s">
        <v>93</v>
      </c>
      <c r="O29" s="24">
        <f t="shared" si="5"/>
        <v>0</v>
      </c>
      <c r="P29" s="25">
        <f t="shared" si="1"/>
        <v>0</v>
      </c>
      <c r="Q29" s="26">
        <f t="shared" si="2"/>
        <v>0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69" customHeight="1" thickBot="1">
      <c r="A30" s="1"/>
      <c r="B30" s="28"/>
      <c r="C30" s="29" t="s">
        <v>145</v>
      </c>
      <c r="D30" s="30" t="s">
        <v>190</v>
      </c>
      <c r="E30" s="31"/>
      <c r="F30" s="32">
        <v>208000</v>
      </c>
      <c r="G30" s="32">
        <f t="shared" si="0"/>
        <v>228800.00000000003</v>
      </c>
      <c r="H30" s="97"/>
      <c r="I30" s="98"/>
      <c r="J30" s="99"/>
      <c r="K30" s="100"/>
      <c r="L30" s="101"/>
      <c r="M30" s="102"/>
      <c r="N30" s="103"/>
      <c r="O30" s="33">
        <f>COUNT(H30:N30)</f>
        <v>0</v>
      </c>
      <c r="P30" s="34">
        <f t="shared" si="1"/>
        <v>0</v>
      </c>
      <c r="Q30" s="35">
        <f t="shared" si="2"/>
        <v>0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9" customHeight="1" thickTop="1">
      <c r="A31" s="1"/>
      <c r="B31" s="36"/>
      <c r="C31" s="37" t="s">
        <v>152</v>
      </c>
      <c r="D31" s="81" t="s">
        <v>184</v>
      </c>
      <c r="E31" s="14" t="s">
        <v>189</v>
      </c>
      <c r="F31" s="39">
        <v>46000</v>
      </c>
      <c r="G31" s="39">
        <f t="shared" si="0"/>
        <v>50600.000000000007</v>
      </c>
      <c r="H31" s="104"/>
      <c r="I31" s="105"/>
      <c r="J31" s="106"/>
      <c r="K31" s="107"/>
      <c r="L31" s="87"/>
      <c r="M31" s="88"/>
      <c r="N31" s="89" t="s">
        <v>93</v>
      </c>
      <c r="O31" s="40">
        <f>COUNT(H31:N31)</f>
        <v>0</v>
      </c>
      <c r="P31" s="41">
        <f t="shared" si="1"/>
        <v>0</v>
      </c>
      <c r="Q31" s="42">
        <f t="shared" si="2"/>
        <v>0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9" customHeight="1">
      <c r="A32" s="1"/>
      <c r="B32" s="19"/>
      <c r="C32" s="20" t="s">
        <v>153</v>
      </c>
      <c r="D32" s="119" t="s">
        <v>185</v>
      </c>
      <c r="E32" s="22" t="s">
        <v>176</v>
      </c>
      <c r="F32" s="23">
        <v>52000</v>
      </c>
      <c r="G32" s="23">
        <f t="shared" si="0"/>
        <v>57200.000000000007</v>
      </c>
      <c r="H32" s="90"/>
      <c r="I32" s="91"/>
      <c r="J32" s="92"/>
      <c r="K32" s="93"/>
      <c r="L32" s="94"/>
      <c r="M32" s="95"/>
      <c r="N32" s="96" t="s">
        <v>93</v>
      </c>
      <c r="O32" s="40">
        <f t="shared" ref="O32:O34" si="6">COUNT(H32:N32)</f>
        <v>0</v>
      </c>
      <c r="P32" s="25">
        <f t="shared" si="1"/>
        <v>0</v>
      </c>
      <c r="Q32" s="26">
        <f t="shared" si="2"/>
        <v>0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9" customHeight="1">
      <c r="A33" s="1"/>
      <c r="B33" s="19"/>
      <c r="C33" s="20" t="s">
        <v>154</v>
      </c>
      <c r="D33" s="119" t="s">
        <v>186</v>
      </c>
      <c r="E33" s="22" t="s">
        <v>177</v>
      </c>
      <c r="F33" s="23">
        <v>52000</v>
      </c>
      <c r="G33" s="23">
        <f t="shared" si="0"/>
        <v>57200.000000000007</v>
      </c>
      <c r="H33" s="90"/>
      <c r="I33" s="91"/>
      <c r="J33" s="92"/>
      <c r="K33" s="93"/>
      <c r="L33" s="94"/>
      <c r="M33" s="95"/>
      <c r="N33" s="96" t="s">
        <v>93</v>
      </c>
      <c r="O33" s="40">
        <f t="shared" si="6"/>
        <v>0</v>
      </c>
      <c r="P33" s="25">
        <f t="shared" si="1"/>
        <v>0</v>
      </c>
      <c r="Q33" s="26">
        <f t="shared" si="2"/>
        <v>0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9" customHeight="1">
      <c r="A34" s="1"/>
      <c r="B34" s="19"/>
      <c r="C34" s="20" t="s">
        <v>155</v>
      </c>
      <c r="D34" s="119" t="s">
        <v>187</v>
      </c>
      <c r="E34" s="22" t="s">
        <v>178</v>
      </c>
      <c r="F34" s="23">
        <v>52000</v>
      </c>
      <c r="G34" s="23">
        <f t="shared" si="0"/>
        <v>57200.000000000007</v>
      </c>
      <c r="H34" s="90"/>
      <c r="I34" s="91"/>
      <c r="J34" s="92"/>
      <c r="K34" s="93"/>
      <c r="L34" s="94"/>
      <c r="M34" s="95"/>
      <c r="N34" s="96" t="s">
        <v>93</v>
      </c>
      <c r="O34" s="40">
        <f t="shared" si="6"/>
        <v>0</v>
      </c>
      <c r="P34" s="25">
        <f t="shared" si="1"/>
        <v>0</v>
      </c>
      <c r="Q34" s="26">
        <f t="shared" si="2"/>
        <v>0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9" customHeight="1">
      <c r="A35" s="43"/>
      <c r="B35" s="19"/>
      <c r="C35" s="20" t="s">
        <v>156</v>
      </c>
      <c r="D35" s="119" t="s">
        <v>188</v>
      </c>
      <c r="E35" s="27" t="s">
        <v>179</v>
      </c>
      <c r="F35" s="23">
        <v>52000</v>
      </c>
      <c r="G35" s="23">
        <f t="shared" si="0"/>
        <v>57200.000000000007</v>
      </c>
      <c r="H35" s="90"/>
      <c r="I35" s="91"/>
      <c r="J35" s="92"/>
      <c r="K35" s="93"/>
      <c r="L35" s="94"/>
      <c r="M35" s="95"/>
      <c r="N35" s="96" t="s">
        <v>93</v>
      </c>
      <c r="O35" s="40">
        <f>COUNT(H35:N35)</f>
        <v>0</v>
      </c>
      <c r="P35" s="25">
        <f t="shared" si="1"/>
        <v>0</v>
      </c>
      <c r="Q35" s="26">
        <f t="shared" si="2"/>
        <v>0</v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spans="1:29" ht="69" customHeight="1" thickBot="1">
      <c r="A36" s="1"/>
      <c r="B36" s="28"/>
      <c r="C36" s="29" t="s">
        <v>157</v>
      </c>
      <c r="D36" s="120" t="s">
        <v>191</v>
      </c>
      <c r="E36" s="31"/>
      <c r="F36" s="32">
        <v>254000</v>
      </c>
      <c r="G36" s="32">
        <f t="shared" si="0"/>
        <v>279400</v>
      </c>
      <c r="H36" s="97"/>
      <c r="I36" s="98"/>
      <c r="J36" s="99"/>
      <c r="K36" s="100"/>
      <c r="L36" s="101"/>
      <c r="M36" s="102"/>
      <c r="N36" s="103"/>
      <c r="O36" s="33">
        <f>COUNT(H36:N36)</f>
        <v>0</v>
      </c>
      <c r="P36" s="34">
        <f t="shared" si="1"/>
        <v>0</v>
      </c>
      <c r="Q36" s="35">
        <f t="shared" si="2"/>
        <v>0</v>
      </c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43.5" customHeight="1" thickTop="1" thickBot="1">
      <c r="A37" s="1"/>
      <c r="B37" s="1"/>
      <c r="C37" s="1"/>
      <c r="D37" s="1"/>
      <c r="E37" s="1"/>
      <c r="F37" s="1"/>
      <c r="G37" s="55" t="s">
        <v>84</v>
      </c>
      <c r="H37" s="56">
        <f t="shared" ref="H37:Q37" si="7">SUM(H13:H24)</f>
        <v>0</v>
      </c>
      <c r="I37" s="56">
        <f t="shared" si="7"/>
        <v>0</v>
      </c>
      <c r="J37" s="56">
        <f t="shared" si="7"/>
        <v>0</v>
      </c>
      <c r="K37" s="56">
        <f t="shared" si="7"/>
        <v>0</v>
      </c>
      <c r="L37" s="56">
        <f t="shared" si="7"/>
        <v>0</v>
      </c>
      <c r="M37" s="56">
        <f t="shared" si="7"/>
        <v>0</v>
      </c>
      <c r="N37" s="56">
        <f t="shared" si="7"/>
        <v>0</v>
      </c>
      <c r="O37" s="56">
        <f t="shared" si="7"/>
        <v>0</v>
      </c>
      <c r="P37" s="57">
        <f t="shared" si="7"/>
        <v>0</v>
      </c>
      <c r="Q37" s="58">
        <f t="shared" si="7"/>
        <v>0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9.75" customHeight="1" thickTop="1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3"/>
      <c r="P38" s="3"/>
      <c r="Q38" s="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5" customHeight="1" thickBot="1">
      <c r="A39" s="1"/>
      <c r="B39" s="1"/>
      <c r="C39" s="3"/>
      <c r="D39" s="3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5" customHeight="1">
      <c r="A40" s="1"/>
      <c r="B40" s="108" t="s">
        <v>85</v>
      </c>
      <c r="C40" s="160"/>
      <c r="D40" s="161"/>
      <c r="E40" s="160" t="s">
        <v>86</v>
      </c>
      <c r="F40" s="161"/>
      <c r="G40" s="162"/>
      <c r="H40" s="163"/>
      <c r="I40" s="163"/>
      <c r="J40" s="16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customHeight="1">
      <c r="A41" s="1"/>
      <c r="B41" s="109" t="s">
        <v>87</v>
      </c>
      <c r="C41" s="149"/>
      <c r="D41" s="150"/>
      <c r="E41" s="149" t="s">
        <v>88</v>
      </c>
      <c r="F41" s="150"/>
      <c r="G41" s="149"/>
      <c r="H41" s="151"/>
      <c r="I41" s="151"/>
      <c r="J41" s="15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5" customHeight="1" thickBot="1">
      <c r="A42" s="1"/>
      <c r="B42" s="110" t="s">
        <v>89</v>
      </c>
      <c r="C42" s="153"/>
      <c r="D42" s="154"/>
      <c r="E42" s="154"/>
      <c r="F42" s="154"/>
      <c r="G42" s="154"/>
      <c r="H42" s="154"/>
      <c r="I42" s="154"/>
      <c r="J42" s="155"/>
      <c r="K42" s="1"/>
      <c r="L42" s="1"/>
      <c r="M42" s="1"/>
      <c r="N42" s="1"/>
      <c r="O42" s="3"/>
      <c r="P42" s="3"/>
      <c r="Q42" s="3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5" customHeight="1">
      <c r="A43" s="1"/>
      <c r="B43" s="1"/>
      <c r="C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3"/>
      <c r="P43" s="3"/>
      <c r="Q43" s="3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9.5" customHeight="1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3"/>
      <c r="P44" s="3"/>
      <c r="Q44" s="3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9.5" customHeight="1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3"/>
      <c r="P45" s="3"/>
      <c r="Q45" s="3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9.5" customHeight="1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3"/>
      <c r="P46" s="3"/>
      <c r="Q46" s="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9.5" customHeight="1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3"/>
      <c r="P47" s="3"/>
      <c r="Q47" s="3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.5" customHeight="1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3"/>
      <c r="P48" s="3"/>
      <c r="Q48" s="3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9.5" customHeight="1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3"/>
      <c r="P49" s="3"/>
      <c r="Q49" s="3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9.5" customHeight="1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3"/>
      <c r="P50" s="3"/>
      <c r="Q50" s="3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9.5" customHeight="1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3"/>
      <c r="P51" s="3"/>
      <c r="Q51" s="3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9.5" customHeight="1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3"/>
      <c r="P52" s="3"/>
      <c r="Q52" s="3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9.5" customHeight="1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3"/>
      <c r="P53" s="3"/>
      <c r="Q53" s="3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9.5" customHeight="1">
      <c r="A54" s="43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3"/>
      <c r="P54" s="59"/>
      <c r="Q54" s="59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spans="1:29" ht="36" customHeight="1">
      <c r="A55" s="43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3"/>
      <c r="P55" s="59"/>
      <c r="Q55" s="59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</row>
    <row r="56" spans="1:29" ht="19.5" customHeight="1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59"/>
      <c r="P56" s="3"/>
      <c r="Q56" s="3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9.5" customHeight="1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59"/>
      <c r="P57" s="3"/>
      <c r="Q57" s="3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9.5" customHeight="1">
      <c r="A58" s="8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3"/>
      <c r="P58" s="60"/>
      <c r="Q58" s="60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9.5" customHeight="1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3"/>
      <c r="P59" s="3"/>
      <c r="Q59" s="3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9.5" customHeight="1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60"/>
      <c r="P60" s="3"/>
      <c r="Q60" s="3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3"/>
      <c r="P61" s="3"/>
      <c r="Q61" s="3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9.5" customHeight="1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3"/>
      <c r="P62" s="3"/>
      <c r="Q62" s="3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9.5" customHeight="1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3"/>
      <c r="P63" s="3"/>
      <c r="Q63" s="3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9.5" customHeight="1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3"/>
      <c r="P64" s="3"/>
      <c r="Q64" s="3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9.5" customHeight="1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3"/>
      <c r="P65" s="3"/>
      <c r="Q65" s="3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9.5" customHeight="1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3"/>
      <c r="P66" s="3"/>
      <c r="Q66" s="3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9.5" customHeight="1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3"/>
      <c r="P67" s="3"/>
      <c r="Q67" s="3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9.5" customHeight="1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3"/>
      <c r="P68" s="3"/>
      <c r="Q68" s="3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9.5" customHeight="1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3"/>
      <c r="P69" s="3"/>
      <c r="Q69" s="3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9.5" customHeight="1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3"/>
      <c r="P70" s="3"/>
      <c r="Q70" s="3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9.5" customHeight="1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3"/>
      <c r="P71" s="3"/>
      <c r="Q71" s="3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9.5" customHeight="1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3"/>
      <c r="P72" s="3"/>
      <c r="Q72" s="3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9.5" customHeight="1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3"/>
      <c r="P73" s="3"/>
      <c r="Q73" s="3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9.5" customHeight="1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3"/>
      <c r="P74" s="3"/>
      <c r="Q74" s="3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9.5" customHeight="1">
      <c r="A75" s="1"/>
      <c r="B75" s="1"/>
      <c r="C75" s="1"/>
      <c r="D75" s="1"/>
      <c r="E75" s="1"/>
      <c r="F75" s="1"/>
      <c r="G75" s="1"/>
      <c r="H75" s="1"/>
      <c r="I75" s="2"/>
      <c r="J75" s="1"/>
      <c r="K75" s="43"/>
      <c r="L75" s="43"/>
      <c r="M75" s="43"/>
      <c r="N75" s="43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9.5" customHeight="1">
      <c r="A76" s="1"/>
      <c r="B76" s="1"/>
      <c r="C76" s="1"/>
      <c r="D76" s="1"/>
      <c r="E76" s="1"/>
      <c r="F76" s="1"/>
      <c r="G76" s="1"/>
      <c r="H76" s="1"/>
      <c r="I76" s="2"/>
      <c r="J76" s="1"/>
      <c r="K76" s="43"/>
      <c r="L76" s="43"/>
      <c r="M76" s="43"/>
      <c r="N76" s="43"/>
      <c r="O76" s="3"/>
      <c r="P76" s="3"/>
      <c r="Q76" s="3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9.5" customHeight="1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3"/>
      <c r="P77" s="3"/>
      <c r="Q77" s="3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9.5" customHeight="1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3"/>
      <c r="P78" s="3"/>
      <c r="Q78" s="3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9.5" customHeight="1">
      <c r="A79" s="1"/>
      <c r="B79" s="1"/>
      <c r="C79" s="1"/>
      <c r="D79" s="1"/>
      <c r="E79" s="1"/>
      <c r="F79" s="1"/>
      <c r="G79" s="1"/>
      <c r="H79" s="1"/>
      <c r="I79" s="2"/>
      <c r="J79" s="1"/>
      <c r="K79" s="8"/>
      <c r="L79" s="8"/>
      <c r="M79" s="8"/>
      <c r="N79" s="8"/>
      <c r="O79" s="3"/>
      <c r="P79" s="3"/>
      <c r="Q79" s="3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9.5" customHeight="1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3"/>
      <c r="P80" s="3"/>
      <c r="Q80" s="3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9.5" customHeight="1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3"/>
      <c r="P81" s="3"/>
      <c r="Q81" s="3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9.5" customHeight="1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3"/>
      <c r="P82" s="3"/>
      <c r="Q82" s="3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9.5" customHeight="1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3"/>
      <c r="P83" s="3"/>
      <c r="Q83" s="3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9.5" customHeight="1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3"/>
      <c r="P84" s="3"/>
      <c r="Q84" s="3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9.5" customHeight="1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3"/>
      <c r="P85" s="3"/>
      <c r="Q85" s="3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9.5" customHeight="1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3"/>
      <c r="P86" s="3"/>
      <c r="Q86" s="3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9.5" customHeight="1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3"/>
      <c r="P87" s="3"/>
      <c r="Q87" s="3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9.5" customHeight="1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3"/>
      <c r="P88" s="3"/>
      <c r="Q88" s="3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9.5" customHeight="1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3"/>
      <c r="P89" s="3"/>
      <c r="Q89" s="3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9.5" customHeight="1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3"/>
      <c r="P90" s="3"/>
      <c r="Q90" s="3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9.5" customHeight="1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3"/>
      <c r="P91" s="3"/>
      <c r="Q91" s="3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9.5" customHeight="1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3"/>
      <c r="P92" s="3"/>
      <c r="Q92" s="3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9.5" customHeight="1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3"/>
      <c r="P93" s="3"/>
      <c r="Q93" s="3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9.5" customHeight="1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3"/>
      <c r="P94" s="3"/>
      <c r="Q94" s="3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9.5" customHeight="1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3"/>
      <c r="P95" s="3"/>
      <c r="Q95" s="3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9.5" customHeight="1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3"/>
      <c r="P96" s="3"/>
      <c r="Q96" s="3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9.5" customHeight="1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3"/>
      <c r="P97" s="3"/>
      <c r="Q97" s="3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9.5" customHeight="1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3"/>
      <c r="P98" s="3"/>
      <c r="Q98" s="3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9.5" customHeight="1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3"/>
      <c r="P99" s="3"/>
      <c r="Q99" s="3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9.5" customHeight="1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3"/>
      <c r="P100" s="3"/>
      <c r="Q100" s="3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9.5" customHeight="1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3"/>
      <c r="P101" s="3"/>
      <c r="Q101" s="3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9.5" customHeight="1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3"/>
      <c r="P102" s="3"/>
      <c r="Q102" s="3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9.5" customHeight="1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3"/>
      <c r="P103" s="3"/>
      <c r="Q103" s="3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9.5" customHeight="1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3"/>
      <c r="P104" s="3"/>
      <c r="Q104" s="3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9.5" customHeight="1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3"/>
      <c r="P105" s="3"/>
      <c r="Q105" s="3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9.5" customHeight="1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3"/>
      <c r="P106" s="3"/>
      <c r="Q106" s="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9.5" customHeight="1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3"/>
      <c r="P107" s="3"/>
      <c r="Q107" s="3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9.5" customHeight="1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3"/>
      <c r="P108" s="3"/>
      <c r="Q108" s="3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9.5" customHeight="1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3"/>
      <c r="P109" s="3"/>
      <c r="Q109" s="3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9.5" customHeight="1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3"/>
      <c r="P110" s="3"/>
      <c r="Q110" s="3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9.5" customHeight="1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3"/>
      <c r="P111" s="3"/>
      <c r="Q111" s="3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9.5" customHeight="1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3"/>
      <c r="P112" s="3"/>
      <c r="Q112" s="3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9.5" customHeight="1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3"/>
      <c r="P113" s="3"/>
      <c r="Q113" s="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9.5" customHeight="1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3"/>
      <c r="P114" s="3"/>
      <c r="Q114" s="3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9.5" customHeight="1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9.5" customHeight="1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3"/>
      <c r="P116" s="3"/>
      <c r="Q116" s="3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9.5" customHeight="1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3"/>
      <c r="P117" s="3"/>
      <c r="Q117" s="3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9.5" customHeight="1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3"/>
      <c r="P118" s="3"/>
      <c r="Q118" s="3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9.5" customHeight="1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3"/>
      <c r="P119" s="3"/>
      <c r="Q119" s="3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9.5" customHeight="1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3"/>
      <c r="P120" s="3"/>
      <c r="Q120" s="3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9.5" customHeight="1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3"/>
      <c r="P121" s="3"/>
      <c r="Q121" s="3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9.5" customHeight="1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3"/>
      <c r="P122" s="3"/>
      <c r="Q122" s="3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9.5" customHeight="1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3"/>
      <c r="P123" s="3"/>
      <c r="Q123" s="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9.5" customHeight="1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3"/>
      <c r="P124" s="3"/>
      <c r="Q124" s="3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9.5" customHeight="1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3"/>
      <c r="P125" s="3"/>
      <c r="Q125" s="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9.5" customHeight="1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3"/>
      <c r="P126" s="3"/>
      <c r="Q126" s="3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9.5" customHeight="1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3"/>
      <c r="P127" s="3"/>
      <c r="Q127" s="3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9.5" customHeight="1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3"/>
      <c r="P128" s="3"/>
      <c r="Q128" s="3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9.5" customHeight="1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3"/>
      <c r="P129" s="3"/>
      <c r="Q129" s="3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9.5" customHeight="1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3"/>
      <c r="P130" s="3"/>
      <c r="Q130" s="3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9.5" customHeight="1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3"/>
      <c r="P131" s="3"/>
      <c r="Q131" s="3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9.5" customHeight="1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3"/>
      <c r="P132" s="3"/>
      <c r="Q132" s="3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9.5" customHeight="1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3"/>
      <c r="P133" s="3"/>
      <c r="Q133" s="3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9.5" customHeight="1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3"/>
      <c r="P134" s="3"/>
      <c r="Q134" s="3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9.5" customHeight="1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3"/>
      <c r="P135" s="3"/>
      <c r="Q135" s="3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9.5" customHeight="1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3"/>
      <c r="P136" s="3"/>
      <c r="Q136" s="3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9.5" customHeight="1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3"/>
      <c r="P137" s="3"/>
      <c r="Q137" s="3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9.5" customHeight="1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3"/>
      <c r="P138" s="3"/>
      <c r="Q138" s="3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9.5" customHeight="1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3"/>
      <c r="P139" s="3"/>
      <c r="Q139" s="3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9.5" customHeight="1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3"/>
      <c r="P140" s="3"/>
      <c r="Q140" s="3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9.5" customHeight="1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3"/>
      <c r="P141" s="3"/>
      <c r="Q141" s="3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9.5" customHeight="1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3"/>
      <c r="P142" s="3"/>
      <c r="Q142" s="3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9.5" customHeight="1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3"/>
      <c r="P143" s="3"/>
      <c r="Q143" s="3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9.5" customHeight="1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3"/>
      <c r="P144" s="3"/>
      <c r="Q144" s="3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9.5" customHeight="1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3"/>
      <c r="P145" s="3"/>
      <c r="Q145" s="3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9.5" customHeight="1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3"/>
      <c r="P146" s="3"/>
      <c r="Q146" s="3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9.5" customHeight="1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3"/>
      <c r="P147" s="3"/>
      <c r="Q147" s="3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9.5" customHeight="1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3"/>
      <c r="P148" s="3"/>
      <c r="Q148" s="3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9.5" customHeight="1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3"/>
      <c r="P149" s="3"/>
      <c r="Q149" s="3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9.5" customHeight="1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3"/>
      <c r="P150" s="3"/>
      <c r="Q150" s="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9.5" customHeight="1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3"/>
      <c r="P151" s="3"/>
      <c r="Q151" s="3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9.5" customHeight="1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3"/>
      <c r="P152" s="3"/>
      <c r="Q152" s="3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9.5" customHeight="1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3"/>
      <c r="P153" s="3"/>
      <c r="Q153" s="3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9.5" customHeight="1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3"/>
      <c r="P154" s="3"/>
      <c r="Q154" s="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9.5" customHeight="1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3"/>
      <c r="P155" s="3"/>
      <c r="Q155" s="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9.5" customHeight="1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3"/>
      <c r="P156" s="3"/>
      <c r="Q156" s="3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9.5" customHeight="1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3"/>
      <c r="P157" s="3"/>
      <c r="Q157" s="3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9.5" customHeight="1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3"/>
      <c r="P158" s="3"/>
      <c r="Q158" s="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9.5" customHeight="1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3"/>
      <c r="P159" s="3"/>
      <c r="Q159" s="3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9.5" customHeight="1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3"/>
      <c r="P160" s="3"/>
      <c r="Q160" s="3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9.5" customHeight="1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3"/>
      <c r="P161" s="3"/>
      <c r="Q161" s="3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9.5" customHeight="1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3"/>
      <c r="P162" s="3"/>
      <c r="Q162" s="3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9.5" customHeight="1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3"/>
      <c r="P163" s="3"/>
      <c r="Q163" s="3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9.5" customHeight="1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3"/>
      <c r="P164" s="3"/>
      <c r="Q164" s="3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9.5" customHeight="1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3"/>
      <c r="P165" s="3"/>
      <c r="Q165" s="3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9.5" customHeight="1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3"/>
      <c r="P166" s="3"/>
      <c r="Q166" s="3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9.5" customHeight="1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3"/>
      <c r="P167" s="3"/>
      <c r="Q167" s="3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9.5" customHeight="1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3"/>
      <c r="P168" s="3"/>
      <c r="Q168" s="3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9.5" customHeight="1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3"/>
      <c r="P169" s="3"/>
      <c r="Q169" s="3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9.5" customHeight="1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3"/>
      <c r="P170" s="3"/>
      <c r="Q170" s="3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9.5" customHeight="1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3"/>
      <c r="P171" s="3"/>
      <c r="Q171" s="3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9.5" customHeight="1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3"/>
      <c r="P172" s="3"/>
      <c r="Q172" s="3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9.5" customHeight="1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3"/>
      <c r="P173" s="3"/>
      <c r="Q173" s="3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9.5" customHeight="1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3"/>
      <c r="P174" s="3"/>
      <c r="Q174" s="3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3"/>
      <c r="P175" s="3"/>
      <c r="Q175" s="3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3"/>
      <c r="P176" s="3"/>
      <c r="Q176" s="3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3"/>
      <c r="P177" s="3"/>
      <c r="Q177" s="3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3"/>
      <c r="P178" s="3"/>
      <c r="Q178" s="3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3"/>
      <c r="P179" s="3"/>
      <c r="Q179" s="3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3"/>
      <c r="P180" s="3"/>
      <c r="Q180" s="3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3"/>
      <c r="P181" s="3"/>
      <c r="Q181" s="3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3"/>
      <c r="P182" s="3"/>
      <c r="Q182" s="3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9.5" customHeight="1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3"/>
      <c r="P183" s="3"/>
      <c r="Q183" s="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9.5" customHeight="1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3"/>
      <c r="P184" s="3"/>
      <c r="Q184" s="3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9.5" customHeight="1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3"/>
      <c r="P185" s="3"/>
      <c r="Q185" s="3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9.5" customHeight="1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3"/>
      <c r="P186" s="3"/>
      <c r="Q186" s="3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9.5" customHeight="1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3"/>
      <c r="P187" s="3"/>
      <c r="Q187" s="3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9.5" customHeight="1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3"/>
      <c r="P188" s="3"/>
      <c r="Q188" s="3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3"/>
      <c r="P189" s="3"/>
      <c r="Q189" s="3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3"/>
      <c r="P190" s="3"/>
      <c r="Q190" s="3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3"/>
      <c r="P191" s="3"/>
      <c r="Q191" s="3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3"/>
      <c r="P192" s="3"/>
      <c r="Q192" s="3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3"/>
      <c r="P193" s="3"/>
      <c r="Q193" s="3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3"/>
      <c r="P194" s="3"/>
      <c r="Q194" s="3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3"/>
      <c r="P195" s="3"/>
      <c r="Q195" s="3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3"/>
      <c r="P196" s="3"/>
      <c r="Q196" s="3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3"/>
      <c r="P197" s="3"/>
      <c r="Q197" s="3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9.5" customHeight="1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3"/>
      <c r="P198" s="3"/>
      <c r="Q198" s="3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9.5" customHeight="1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3"/>
      <c r="P199" s="3"/>
      <c r="Q199" s="3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9.5" customHeight="1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3"/>
      <c r="P200" s="3"/>
      <c r="Q200" s="3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9.5" customHeight="1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3"/>
      <c r="P201" s="3"/>
      <c r="Q201" s="3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9.5" customHeight="1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3"/>
      <c r="P202" s="3"/>
      <c r="Q202" s="3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9.5" customHeight="1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3"/>
      <c r="P203" s="3"/>
      <c r="Q203" s="3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9.5" customHeight="1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3"/>
      <c r="P204" s="3"/>
      <c r="Q204" s="3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9.5" customHeight="1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3"/>
      <c r="P205" s="3"/>
      <c r="Q205" s="3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3"/>
      <c r="P206" s="3"/>
      <c r="Q206" s="3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3"/>
      <c r="P207" s="3"/>
      <c r="Q207" s="3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9.5" customHeight="1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3"/>
      <c r="P208" s="3"/>
      <c r="Q208" s="3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3"/>
      <c r="P209" s="3"/>
      <c r="Q209" s="3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9.5" customHeight="1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3"/>
      <c r="P210" s="3"/>
      <c r="Q210" s="3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9.5" customHeight="1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3"/>
      <c r="P211" s="3"/>
      <c r="Q211" s="3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9.5" customHeight="1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3"/>
      <c r="P212" s="3"/>
      <c r="Q212" s="3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3"/>
      <c r="P213" s="3"/>
      <c r="Q213" s="3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3"/>
      <c r="P214" s="3"/>
      <c r="Q214" s="3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3"/>
      <c r="P215" s="3"/>
      <c r="Q215" s="3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customHeight="1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3"/>
      <c r="P216" s="3"/>
      <c r="Q216" s="3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customHeight="1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3"/>
      <c r="P217" s="3"/>
      <c r="Q217" s="3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customHeight="1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3"/>
      <c r="P218" s="3"/>
      <c r="Q218" s="3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3"/>
      <c r="P219" s="3"/>
      <c r="Q219" s="3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3"/>
      <c r="P220" s="3"/>
      <c r="Q220" s="3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3"/>
      <c r="P221" s="3"/>
      <c r="Q221" s="3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3"/>
      <c r="P222" s="3"/>
      <c r="Q222" s="3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3"/>
      <c r="P223" s="3"/>
      <c r="Q223" s="3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3"/>
      <c r="P224" s="3"/>
      <c r="Q224" s="3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3"/>
      <c r="P225" s="3"/>
      <c r="Q225" s="3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3"/>
      <c r="P226" s="3"/>
      <c r="Q226" s="3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3"/>
      <c r="P227" s="3"/>
      <c r="Q227" s="3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3"/>
      <c r="P228" s="3"/>
      <c r="Q228" s="3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3"/>
      <c r="P229" s="3"/>
      <c r="Q229" s="3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3"/>
      <c r="P230" s="3"/>
      <c r="Q230" s="3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3"/>
      <c r="P231" s="3"/>
      <c r="Q231" s="3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3"/>
      <c r="P232" s="3"/>
      <c r="Q232" s="3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3"/>
      <c r="P233" s="3"/>
      <c r="Q233" s="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3"/>
      <c r="P234" s="3"/>
      <c r="Q234" s="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3"/>
      <c r="P235" s="3"/>
      <c r="Q235" s="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3"/>
      <c r="P236" s="3"/>
      <c r="Q236" s="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3"/>
      <c r="P237" s="3"/>
      <c r="Q237" s="3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3"/>
      <c r="P238" s="3"/>
      <c r="Q238" s="3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3"/>
      <c r="P239" s="3"/>
      <c r="Q239" s="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3"/>
      <c r="P240" s="3"/>
      <c r="Q240" s="3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3"/>
      <c r="P241" s="3"/>
      <c r="Q241" s="3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3"/>
      <c r="P242" s="3"/>
      <c r="Q242" s="3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3"/>
      <c r="P243" s="3"/>
      <c r="Q243" s="3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3"/>
      <c r="P244" s="3"/>
      <c r="Q244" s="3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3"/>
      <c r="P245" s="3"/>
      <c r="Q245" s="3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3"/>
      <c r="P246" s="3"/>
      <c r="Q246" s="3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3"/>
      <c r="P247" s="3"/>
      <c r="Q247" s="3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3"/>
      <c r="P248" s="3"/>
      <c r="Q248" s="3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3"/>
      <c r="P249" s="3"/>
      <c r="Q249" s="3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3"/>
      <c r="P250" s="3"/>
      <c r="Q250" s="3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3"/>
      <c r="P251" s="3"/>
      <c r="Q251" s="3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3"/>
      <c r="P252" s="3"/>
      <c r="Q252" s="3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3"/>
      <c r="P253" s="3"/>
      <c r="Q253" s="3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3"/>
      <c r="P254" s="3"/>
      <c r="Q254" s="3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3"/>
      <c r="P255" s="3"/>
      <c r="Q255" s="3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3"/>
      <c r="P256" s="3"/>
      <c r="Q256" s="3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3"/>
      <c r="P257" s="3"/>
      <c r="Q257" s="3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3"/>
      <c r="P258" s="3"/>
      <c r="Q258" s="3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3"/>
      <c r="P259" s="3"/>
      <c r="Q259" s="3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3"/>
      <c r="P260" s="3"/>
      <c r="Q260" s="3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3"/>
      <c r="P261" s="3"/>
      <c r="Q261" s="3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3"/>
      <c r="P262" s="3"/>
      <c r="Q262" s="3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3"/>
      <c r="P263" s="3"/>
      <c r="Q263" s="3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3"/>
      <c r="P264" s="3"/>
      <c r="Q264" s="3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3"/>
      <c r="P265" s="3"/>
      <c r="Q265" s="3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3"/>
      <c r="P266" s="3"/>
      <c r="Q266" s="3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3"/>
      <c r="P267" s="3"/>
      <c r="Q267" s="3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3"/>
      <c r="P268" s="3"/>
      <c r="Q268" s="3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3"/>
      <c r="P269" s="3"/>
      <c r="Q269" s="3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3"/>
      <c r="P270" s="3"/>
      <c r="Q270" s="3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3"/>
      <c r="P271" s="3"/>
      <c r="Q271" s="3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3"/>
      <c r="P272" s="3"/>
      <c r="Q272" s="3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3"/>
      <c r="P273" s="3"/>
      <c r="Q273" s="3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3"/>
      <c r="P274" s="3"/>
      <c r="Q274" s="3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3"/>
      <c r="P275" s="3"/>
      <c r="Q275" s="3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3"/>
      <c r="P276" s="3"/>
      <c r="Q276" s="3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3"/>
      <c r="P277" s="3"/>
      <c r="Q277" s="3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3"/>
      <c r="P278" s="3"/>
      <c r="Q278" s="3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3"/>
      <c r="P279" s="3"/>
      <c r="Q279" s="3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3"/>
      <c r="P280" s="3"/>
      <c r="Q280" s="3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3"/>
      <c r="P281" s="3"/>
      <c r="Q281" s="3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3"/>
      <c r="P282" s="3"/>
      <c r="Q282" s="3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3"/>
      <c r="P283" s="3"/>
      <c r="Q283" s="3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3"/>
      <c r="P284" s="3"/>
      <c r="Q284" s="3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3"/>
      <c r="P285" s="3"/>
      <c r="Q285" s="3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3"/>
      <c r="P286" s="3"/>
      <c r="Q286" s="3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3"/>
      <c r="P287" s="3"/>
      <c r="Q287" s="3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3"/>
      <c r="P288" s="3"/>
      <c r="Q288" s="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3"/>
      <c r="P289" s="3"/>
      <c r="Q289" s="3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3"/>
      <c r="P290" s="3"/>
      <c r="Q290" s="3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3"/>
      <c r="P291" s="3"/>
      <c r="Q291" s="3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3"/>
      <c r="P292" s="3"/>
      <c r="Q292" s="3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3"/>
      <c r="P293" s="3"/>
      <c r="Q293" s="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3"/>
      <c r="P294" s="3"/>
      <c r="Q294" s="3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3"/>
      <c r="P295" s="3"/>
      <c r="Q295" s="3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3"/>
      <c r="P296" s="3"/>
      <c r="Q296" s="3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3"/>
      <c r="P297" s="3"/>
      <c r="Q297" s="3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3"/>
      <c r="P298" s="3"/>
      <c r="Q298" s="3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3"/>
      <c r="P299" s="3"/>
      <c r="Q299" s="3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3"/>
      <c r="P300" s="3"/>
      <c r="Q300" s="3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3"/>
      <c r="P301" s="3"/>
      <c r="Q301" s="3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3"/>
      <c r="P302" s="3"/>
      <c r="Q302" s="3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3"/>
      <c r="P303" s="3"/>
      <c r="Q303" s="3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3"/>
      <c r="P304" s="3"/>
      <c r="Q304" s="3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3"/>
      <c r="P305" s="3"/>
      <c r="Q305" s="3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3"/>
      <c r="P306" s="3"/>
      <c r="Q306" s="3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3"/>
      <c r="P307" s="3"/>
      <c r="Q307" s="3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3"/>
      <c r="P308" s="3"/>
      <c r="Q308" s="3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3"/>
      <c r="P309" s="3"/>
      <c r="Q309" s="3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3"/>
      <c r="P310" s="3"/>
      <c r="Q310" s="3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3"/>
      <c r="P311" s="3"/>
      <c r="Q311" s="3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3"/>
      <c r="P312" s="3"/>
      <c r="Q312" s="3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3"/>
      <c r="P313" s="3"/>
      <c r="Q313" s="3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3"/>
      <c r="P314" s="3"/>
      <c r="Q314" s="3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3"/>
      <c r="P315" s="3"/>
      <c r="Q315" s="3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3"/>
      <c r="P316" s="3"/>
      <c r="Q316" s="3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3"/>
      <c r="P317" s="3"/>
      <c r="Q317" s="3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3"/>
      <c r="P318" s="3"/>
      <c r="Q318" s="3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3"/>
      <c r="P319" s="3"/>
      <c r="Q319" s="3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3"/>
      <c r="P320" s="3"/>
      <c r="Q320" s="3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3"/>
      <c r="P321" s="3"/>
      <c r="Q321" s="3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3"/>
      <c r="P322" s="3"/>
      <c r="Q322" s="3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3"/>
      <c r="P323" s="3"/>
      <c r="Q323" s="3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3"/>
      <c r="P324" s="3"/>
      <c r="Q324" s="3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3"/>
      <c r="P325" s="3"/>
      <c r="Q325" s="3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3"/>
      <c r="P326" s="3"/>
      <c r="Q326" s="3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3"/>
      <c r="P327" s="3"/>
      <c r="Q327" s="3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3"/>
      <c r="P328" s="3"/>
      <c r="Q328" s="3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3"/>
      <c r="P329" s="3"/>
      <c r="Q329" s="3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3"/>
      <c r="P330" s="3"/>
      <c r="Q330" s="3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3"/>
      <c r="P331" s="3"/>
      <c r="Q331" s="3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3"/>
      <c r="P332" s="3"/>
      <c r="Q332" s="3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3"/>
      <c r="P333" s="3"/>
      <c r="Q333" s="3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3"/>
      <c r="P334" s="3"/>
      <c r="Q334" s="3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3"/>
      <c r="P335" s="3"/>
      <c r="Q335" s="3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3"/>
      <c r="P336" s="3"/>
      <c r="Q336" s="3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3"/>
      <c r="P337" s="3"/>
      <c r="Q337" s="3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3"/>
      <c r="P338" s="3"/>
      <c r="Q338" s="3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3"/>
      <c r="P339" s="3"/>
      <c r="Q339" s="3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3"/>
      <c r="P340" s="3"/>
      <c r="Q340" s="3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3"/>
      <c r="P341" s="3"/>
      <c r="Q341" s="3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3"/>
      <c r="P342" s="3"/>
      <c r="Q342" s="3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3"/>
      <c r="P343" s="3"/>
      <c r="Q343" s="3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3"/>
      <c r="P344" s="3"/>
      <c r="Q344" s="3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3"/>
      <c r="P345" s="3"/>
      <c r="Q345" s="3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3"/>
      <c r="P346" s="3"/>
      <c r="Q346" s="3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3"/>
      <c r="P347" s="3"/>
      <c r="Q347" s="3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3"/>
      <c r="P348" s="3"/>
      <c r="Q348" s="3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3"/>
      <c r="P349" s="3"/>
      <c r="Q349" s="3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3"/>
      <c r="P350" s="3"/>
      <c r="Q350" s="3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3"/>
      <c r="P351" s="3"/>
      <c r="Q351" s="3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3"/>
      <c r="P352" s="3"/>
      <c r="Q352" s="3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3"/>
      <c r="P353" s="3"/>
      <c r="Q353" s="3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3"/>
      <c r="P354" s="3"/>
      <c r="Q354" s="3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3"/>
      <c r="P355" s="3"/>
      <c r="Q355" s="3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3"/>
      <c r="P356" s="3"/>
      <c r="Q356" s="3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3"/>
      <c r="P357" s="3"/>
      <c r="Q357" s="3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3"/>
      <c r="P358" s="3"/>
      <c r="Q358" s="3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3"/>
      <c r="P359" s="3"/>
      <c r="Q359" s="3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3"/>
      <c r="P360" s="3"/>
      <c r="Q360" s="3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3"/>
      <c r="P361" s="3"/>
      <c r="Q361" s="3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3"/>
      <c r="P362" s="3"/>
      <c r="Q362" s="3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3"/>
      <c r="P363" s="3"/>
      <c r="Q363" s="3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3"/>
      <c r="P364" s="3"/>
      <c r="Q364" s="3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3"/>
      <c r="P365" s="3"/>
      <c r="Q365" s="3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3"/>
      <c r="P366" s="3"/>
      <c r="Q366" s="3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3"/>
      <c r="P367" s="3"/>
      <c r="Q367" s="3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3"/>
      <c r="P368" s="3"/>
      <c r="Q368" s="3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3"/>
      <c r="P369" s="3"/>
      <c r="Q369" s="3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3"/>
      <c r="P370" s="3"/>
      <c r="Q370" s="3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3"/>
      <c r="P371" s="3"/>
      <c r="Q371" s="3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3"/>
      <c r="P372" s="3"/>
      <c r="Q372" s="3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3"/>
      <c r="P373" s="3"/>
      <c r="Q373" s="3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3"/>
      <c r="P374" s="3"/>
      <c r="Q374" s="3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3"/>
      <c r="P375" s="3"/>
      <c r="Q375" s="3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3"/>
      <c r="P376" s="3"/>
      <c r="Q376" s="3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3"/>
      <c r="P377" s="3"/>
      <c r="Q377" s="3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3"/>
      <c r="P378" s="3"/>
      <c r="Q378" s="3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3"/>
      <c r="P379" s="3"/>
      <c r="Q379" s="3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3"/>
      <c r="P380" s="3"/>
      <c r="Q380" s="3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3"/>
      <c r="P381" s="3"/>
      <c r="Q381" s="3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3"/>
      <c r="P382" s="3"/>
      <c r="Q382" s="3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3"/>
      <c r="P383" s="3"/>
      <c r="Q383" s="3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3"/>
      <c r="P384" s="3"/>
      <c r="Q384" s="3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3"/>
      <c r="P385" s="3"/>
      <c r="Q385" s="3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3"/>
      <c r="P386" s="3"/>
      <c r="Q386" s="3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3"/>
      <c r="P387" s="3"/>
      <c r="Q387" s="3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3"/>
      <c r="P388" s="3"/>
      <c r="Q388" s="3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3"/>
      <c r="P389" s="3"/>
      <c r="Q389" s="3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3"/>
      <c r="P390" s="3"/>
      <c r="Q390" s="3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3"/>
      <c r="P391" s="3"/>
      <c r="Q391" s="3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3"/>
      <c r="P392" s="3"/>
      <c r="Q392" s="3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3"/>
      <c r="P393" s="3"/>
      <c r="Q393" s="3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3"/>
      <c r="P394" s="3"/>
      <c r="Q394" s="3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3"/>
      <c r="P395" s="3"/>
      <c r="Q395" s="3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3"/>
      <c r="P396" s="3"/>
      <c r="Q396" s="3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3"/>
      <c r="P397" s="3"/>
      <c r="Q397" s="3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3"/>
      <c r="P398" s="3"/>
      <c r="Q398" s="3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3"/>
      <c r="P399" s="3"/>
      <c r="Q399" s="3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3"/>
      <c r="P400" s="3"/>
      <c r="Q400" s="3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3"/>
      <c r="P401" s="3"/>
      <c r="Q401" s="3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3"/>
      <c r="P402" s="3"/>
      <c r="Q402" s="3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3"/>
      <c r="P403" s="3"/>
      <c r="Q403" s="3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3"/>
      <c r="P404" s="3"/>
      <c r="Q404" s="3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3"/>
      <c r="P405" s="3"/>
      <c r="Q405" s="3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3"/>
      <c r="P406" s="3"/>
      <c r="Q406" s="3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3"/>
      <c r="P407" s="3"/>
      <c r="Q407" s="3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3"/>
      <c r="P408" s="3"/>
      <c r="Q408" s="3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3"/>
      <c r="P409" s="3"/>
      <c r="Q409" s="3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3"/>
      <c r="P410" s="3"/>
      <c r="Q410" s="3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3"/>
      <c r="P411" s="3"/>
      <c r="Q411" s="3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3"/>
      <c r="P412" s="3"/>
      <c r="Q412" s="3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3"/>
      <c r="P413" s="3"/>
      <c r="Q413" s="3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3"/>
      <c r="P414" s="3"/>
      <c r="Q414" s="3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3"/>
      <c r="P415" s="3"/>
      <c r="Q415" s="3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3"/>
      <c r="P416" s="3"/>
      <c r="Q416" s="3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3"/>
      <c r="P417" s="3"/>
      <c r="Q417" s="3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3"/>
      <c r="P418" s="3"/>
      <c r="Q418" s="3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3"/>
      <c r="P419" s="3"/>
      <c r="Q419" s="3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3"/>
      <c r="P420" s="3"/>
      <c r="Q420" s="3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3"/>
      <c r="P421" s="3"/>
      <c r="Q421" s="3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3"/>
      <c r="P422" s="3"/>
      <c r="Q422" s="3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3"/>
      <c r="P423" s="3"/>
      <c r="Q423" s="3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3"/>
      <c r="P424" s="3"/>
      <c r="Q424" s="3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3"/>
      <c r="P425" s="3"/>
      <c r="Q425" s="3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3"/>
      <c r="P426" s="3"/>
      <c r="Q426" s="3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3"/>
      <c r="P427" s="3"/>
      <c r="Q427" s="3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3"/>
      <c r="P428" s="3"/>
      <c r="Q428" s="3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3"/>
      <c r="P429" s="3"/>
      <c r="Q429" s="3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3"/>
      <c r="P430" s="3"/>
      <c r="Q430" s="3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3"/>
      <c r="P431" s="3"/>
      <c r="Q431" s="3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3"/>
      <c r="P432" s="3"/>
      <c r="Q432" s="3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3"/>
      <c r="P433" s="3"/>
      <c r="Q433" s="3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3"/>
      <c r="P434" s="3"/>
      <c r="Q434" s="3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3"/>
      <c r="P435" s="3"/>
      <c r="Q435" s="3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3"/>
      <c r="P436" s="3"/>
      <c r="Q436" s="3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3"/>
      <c r="P437" s="3"/>
      <c r="Q437" s="3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3"/>
      <c r="P438" s="3"/>
      <c r="Q438" s="3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3"/>
      <c r="P439" s="3"/>
      <c r="Q439" s="3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3"/>
      <c r="P440" s="3"/>
      <c r="Q440" s="3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3"/>
      <c r="P441" s="3"/>
      <c r="Q441" s="3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3"/>
      <c r="P442" s="3"/>
      <c r="Q442" s="3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3"/>
      <c r="P443" s="3"/>
      <c r="Q443" s="3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3"/>
      <c r="P444" s="3"/>
      <c r="Q444" s="3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3"/>
      <c r="P445" s="3"/>
      <c r="Q445" s="3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3"/>
      <c r="P446" s="3"/>
      <c r="Q446" s="3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3"/>
      <c r="P447" s="3"/>
      <c r="Q447" s="3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3"/>
      <c r="P448" s="3"/>
      <c r="Q448" s="3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3"/>
      <c r="P449" s="3"/>
      <c r="Q449" s="3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3"/>
      <c r="P450" s="3"/>
      <c r="Q450" s="3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3"/>
      <c r="P451" s="3"/>
      <c r="Q451" s="3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3"/>
      <c r="P452" s="3"/>
      <c r="Q452" s="3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3"/>
      <c r="P453" s="3"/>
      <c r="Q453" s="3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3"/>
      <c r="P454" s="3"/>
      <c r="Q454" s="3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3"/>
      <c r="P455" s="3"/>
      <c r="Q455" s="3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3"/>
      <c r="P456" s="3"/>
      <c r="Q456" s="3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3"/>
      <c r="P457" s="3"/>
      <c r="Q457" s="3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3"/>
      <c r="P458" s="3"/>
      <c r="Q458" s="3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3"/>
      <c r="P459" s="3"/>
      <c r="Q459" s="3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3"/>
      <c r="P460" s="3"/>
      <c r="Q460" s="3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3"/>
      <c r="P461" s="3"/>
      <c r="Q461" s="3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3"/>
      <c r="P462" s="3"/>
      <c r="Q462" s="3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3"/>
      <c r="P463" s="3"/>
      <c r="Q463" s="3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3"/>
      <c r="P464" s="3"/>
      <c r="Q464" s="3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3"/>
      <c r="P465" s="3"/>
      <c r="Q465" s="3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3"/>
      <c r="P466" s="3"/>
      <c r="Q466" s="3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3"/>
      <c r="P467" s="3"/>
      <c r="Q467" s="3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3"/>
      <c r="P468" s="3"/>
      <c r="Q468" s="3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3"/>
      <c r="P469" s="3"/>
      <c r="Q469" s="3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3"/>
      <c r="P470" s="3"/>
      <c r="Q470" s="3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3"/>
      <c r="P471" s="3"/>
      <c r="Q471" s="3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3"/>
      <c r="P472" s="3"/>
      <c r="Q472" s="3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3"/>
      <c r="P473" s="3"/>
      <c r="Q473" s="3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3"/>
      <c r="P474" s="3"/>
      <c r="Q474" s="3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3"/>
      <c r="P475" s="3"/>
      <c r="Q475" s="3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3"/>
      <c r="P476" s="3"/>
      <c r="Q476" s="3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3"/>
      <c r="P477" s="3"/>
      <c r="Q477" s="3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3"/>
      <c r="P478" s="3"/>
      <c r="Q478" s="3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3"/>
      <c r="P479" s="3"/>
      <c r="Q479" s="3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3"/>
      <c r="P480" s="3"/>
      <c r="Q480" s="3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3"/>
      <c r="P481" s="3"/>
      <c r="Q481" s="3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3"/>
      <c r="P482" s="3"/>
      <c r="Q482" s="3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3"/>
      <c r="P483" s="3"/>
      <c r="Q483" s="3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3"/>
      <c r="P484" s="3"/>
      <c r="Q484" s="3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3"/>
      <c r="P485" s="3"/>
      <c r="Q485" s="3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3"/>
      <c r="P486" s="3"/>
      <c r="Q486" s="3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3"/>
      <c r="P487" s="3"/>
      <c r="Q487" s="3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3"/>
      <c r="P488" s="3"/>
      <c r="Q488" s="3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3"/>
      <c r="P489" s="3"/>
      <c r="Q489" s="3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3"/>
      <c r="P490" s="3"/>
      <c r="Q490" s="3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3"/>
      <c r="P491" s="3"/>
      <c r="Q491" s="3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3"/>
      <c r="P492" s="3"/>
      <c r="Q492" s="3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3"/>
      <c r="P493" s="3"/>
      <c r="Q493" s="3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3"/>
      <c r="P494" s="3"/>
      <c r="Q494" s="3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3"/>
      <c r="P495" s="3"/>
      <c r="Q495" s="3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3"/>
      <c r="P496" s="3"/>
      <c r="Q496" s="3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3"/>
      <c r="P497" s="3"/>
      <c r="Q497" s="3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3"/>
      <c r="P498" s="3"/>
      <c r="Q498" s="3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3"/>
      <c r="P499" s="3"/>
      <c r="Q499" s="3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3"/>
      <c r="P500" s="3"/>
      <c r="Q500" s="3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3"/>
      <c r="P501" s="3"/>
      <c r="Q501" s="3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3"/>
      <c r="P502" s="3"/>
      <c r="Q502" s="3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3"/>
      <c r="P503" s="3"/>
      <c r="Q503" s="3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3"/>
      <c r="P504" s="3"/>
      <c r="Q504" s="3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3"/>
      <c r="P505" s="3"/>
      <c r="Q505" s="3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3"/>
      <c r="P506" s="3"/>
      <c r="Q506" s="3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3"/>
      <c r="P507" s="3"/>
      <c r="Q507" s="3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3"/>
      <c r="P508" s="3"/>
      <c r="Q508" s="3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3"/>
      <c r="P509" s="3"/>
      <c r="Q509" s="3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3"/>
      <c r="P510" s="3"/>
      <c r="Q510" s="3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3"/>
      <c r="P511" s="3"/>
      <c r="Q511" s="3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3"/>
      <c r="P512" s="3"/>
      <c r="Q512" s="3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3"/>
      <c r="P513" s="3"/>
      <c r="Q513" s="3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3"/>
      <c r="P514" s="3"/>
      <c r="Q514" s="3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3"/>
      <c r="P515" s="3"/>
      <c r="Q515" s="3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3"/>
      <c r="P516" s="3"/>
      <c r="Q516" s="3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3"/>
      <c r="P517" s="3"/>
      <c r="Q517" s="3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3"/>
      <c r="P518" s="3"/>
      <c r="Q518" s="3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3"/>
      <c r="P519" s="3"/>
      <c r="Q519" s="3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3"/>
      <c r="P520" s="3"/>
      <c r="Q520" s="3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3"/>
      <c r="P521" s="3"/>
      <c r="Q521" s="3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3"/>
      <c r="P522" s="3"/>
      <c r="Q522" s="3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3"/>
      <c r="P523" s="3"/>
      <c r="Q523" s="3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3"/>
      <c r="P524" s="3"/>
      <c r="Q524" s="3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3"/>
      <c r="P525" s="3"/>
      <c r="Q525" s="3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3"/>
      <c r="P526" s="3"/>
      <c r="Q526" s="3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3"/>
      <c r="P527" s="3"/>
      <c r="Q527" s="3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3"/>
      <c r="P528" s="3"/>
      <c r="Q528" s="3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3"/>
      <c r="P529" s="3"/>
      <c r="Q529" s="3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3"/>
      <c r="P530" s="3"/>
      <c r="Q530" s="3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3"/>
      <c r="P531" s="3"/>
      <c r="Q531" s="3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3"/>
      <c r="P532" s="3"/>
      <c r="Q532" s="3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3"/>
      <c r="P533" s="3"/>
      <c r="Q533" s="3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3"/>
      <c r="P534" s="3"/>
      <c r="Q534" s="3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3"/>
      <c r="P535" s="3"/>
      <c r="Q535" s="3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3"/>
      <c r="P536" s="3"/>
      <c r="Q536" s="3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3"/>
      <c r="P537" s="3"/>
      <c r="Q537" s="3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3"/>
      <c r="P538" s="3"/>
      <c r="Q538" s="3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3"/>
      <c r="P539" s="3"/>
      <c r="Q539" s="3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3"/>
      <c r="P540" s="3"/>
      <c r="Q540" s="3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3"/>
      <c r="P541" s="3"/>
      <c r="Q541" s="3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3"/>
      <c r="P542" s="3"/>
      <c r="Q542" s="3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3"/>
      <c r="P543" s="3"/>
      <c r="Q543" s="3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3"/>
      <c r="P544" s="3"/>
      <c r="Q544" s="3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3"/>
      <c r="P545" s="3"/>
      <c r="Q545" s="3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3"/>
      <c r="P546" s="3"/>
      <c r="Q546" s="3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3"/>
      <c r="P547" s="3"/>
      <c r="Q547" s="3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3"/>
      <c r="P548" s="3"/>
      <c r="Q548" s="3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3"/>
      <c r="P549" s="3"/>
      <c r="Q549" s="3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3"/>
      <c r="P550" s="3"/>
      <c r="Q550" s="3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3"/>
      <c r="P551" s="3"/>
      <c r="Q551" s="3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3"/>
      <c r="P552" s="3"/>
      <c r="Q552" s="3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3"/>
      <c r="P553" s="3"/>
      <c r="Q553" s="3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3"/>
      <c r="P554" s="3"/>
      <c r="Q554" s="3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3"/>
      <c r="P555" s="3"/>
      <c r="Q555" s="3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3"/>
      <c r="P556" s="3"/>
      <c r="Q556" s="3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3"/>
      <c r="P557" s="3"/>
      <c r="Q557" s="3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3"/>
      <c r="P558" s="3"/>
      <c r="Q558" s="3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3"/>
      <c r="P559" s="3"/>
      <c r="Q559" s="3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3"/>
      <c r="P560" s="3"/>
      <c r="Q560" s="3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3"/>
      <c r="P561" s="3"/>
      <c r="Q561" s="3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3"/>
      <c r="P562" s="3"/>
      <c r="Q562" s="3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3"/>
      <c r="P563" s="3"/>
      <c r="Q563" s="3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3"/>
      <c r="P564" s="3"/>
      <c r="Q564" s="3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3"/>
      <c r="P565" s="3"/>
      <c r="Q565" s="3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3"/>
      <c r="P566" s="3"/>
      <c r="Q566" s="3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3"/>
      <c r="P567" s="3"/>
      <c r="Q567" s="3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3"/>
      <c r="P568" s="3"/>
      <c r="Q568" s="3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3"/>
      <c r="P569" s="3"/>
      <c r="Q569" s="3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3"/>
      <c r="P570" s="3"/>
      <c r="Q570" s="3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3"/>
      <c r="P571" s="3"/>
      <c r="Q571" s="3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3"/>
      <c r="P572" s="3"/>
      <c r="Q572" s="3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3"/>
      <c r="P573" s="3"/>
      <c r="Q573" s="3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3"/>
      <c r="P574" s="3"/>
      <c r="Q574" s="3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3"/>
      <c r="P575" s="3"/>
      <c r="Q575" s="3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3"/>
      <c r="P576" s="3"/>
      <c r="Q576" s="3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3"/>
      <c r="P577" s="3"/>
      <c r="Q577" s="3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3"/>
      <c r="P578" s="3"/>
      <c r="Q578" s="3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3"/>
      <c r="P579" s="3"/>
      <c r="Q579" s="3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3"/>
      <c r="P580" s="3"/>
      <c r="Q580" s="3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3"/>
      <c r="P581" s="3"/>
      <c r="Q581" s="3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3"/>
      <c r="P582" s="3"/>
      <c r="Q582" s="3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3"/>
      <c r="P583" s="3"/>
      <c r="Q583" s="3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3"/>
      <c r="P584" s="3"/>
      <c r="Q584" s="3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3"/>
      <c r="P585" s="3"/>
      <c r="Q585" s="3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3"/>
      <c r="P586" s="3"/>
      <c r="Q586" s="3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3"/>
      <c r="P587" s="3"/>
      <c r="Q587" s="3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3"/>
      <c r="P588" s="3"/>
      <c r="Q588" s="3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3"/>
      <c r="P589" s="3"/>
      <c r="Q589" s="3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3"/>
      <c r="P590" s="3"/>
      <c r="Q590" s="3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3"/>
      <c r="P591" s="3"/>
      <c r="Q591" s="3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3"/>
      <c r="P592" s="3"/>
      <c r="Q592" s="3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3"/>
      <c r="P593" s="3"/>
      <c r="Q593" s="3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3"/>
      <c r="P594" s="3"/>
      <c r="Q594" s="3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3"/>
      <c r="P595" s="3"/>
      <c r="Q595" s="3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3"/>
      <c r="P596" s="3"/>
      <c r="Q596" s="3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3"/>
      <c r="P597" s="3"/>
      <c r="Q597" s="3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3"/>
      <c r="P598" s="3"/>
      <c r="Q598" s="3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3"/>
      <c r="P599" s="3"/>
      <c r="Q599" s="3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3"/>
      <c r="P600" s="3"/>
      <c r="Q600" s="3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3"/>
      <c r="P601" s="3"/>
      <c r="Q601" s="3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3"/>
      <c r="P602" s="3"/>
      <c r="Q602" s="3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3"/>
      <c r="P603" s="3"/>
      <c r="Q603" s="3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3"/>
      <c r="P604" s="3"/>
      <c r="Q604" s="3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3"/>
      <c r="P605" s="3"/>
      <c r="Q605" s="3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3"/>
      <c r="P606" s="3"/>
      <c r="Q606" s="3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3"/>
      <c r="P607" s="3"/>
      <c r="Q607" s="3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3"/>
      <c r="P608" s="3"/>
      <c r="Q608" s="3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3"/>
      <c r="P609" s="3"/>
      <c r="Q609" s="3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3"/>
      <c r="P610" s="3"/>
      <c r="Q610" s="3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3"/>
      <c r="P611" s="3"/>
      <c r="Q611" s="3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3"/>
      <c r="P612" s="3"/>
      <c r="Q612" s="3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3"/>
      <c r="P613" s="3"/>
      <c r="Q613" s="3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3"/>
      <c r="P614" s="3"/>
      <c r="Q614" s="3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3"/>
      <c r="P615" s="3"/>
      <c r="Q615" s="3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3"/>
      <c r="P616" s="3"/>
      <c r="Q616" s="3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3"/>
      <c r="P617" s="3"/>
      <c r="Q617" s="3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3"/>
      <c r="P618" s="3"/>
      <c r="Q618" s="3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3"/>
      <c r="P619" s="3"/>
      <c r="Q619" s="3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3"/>
      <c r="P620" s="3"/>
      <c r="Q620" s="3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3"/>
      <c r="P621" s="3"/>
      <c r="Q621" s="3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3"/>
      <c r="P622" s="3"/>
      <c r="Q622" s="3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3"/>
      <c r="P623" s="3"/>
      <c r="Q623" s="3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3"/>
      <c r="P624" s="3"/>
      <c r="Q624" s="3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3"/>
      <c r="P625" s="3"/>
      <c r="Q625" s="3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3"/>
      <c r="P626" s="3"/>
      <c r="Q626" s="3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3"/>
      <c r="P627" s="3"/>
      <c r="Q627" s="3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3"/>
      <c r="P628" s="3"/>
      <c r="Q628" s="3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3"/>
      <c r="P629" s="3"/>
      <c r="Q629" s="3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3"/>
      <c r="P630" s="3"/>
      <c r="Q630" s="3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3"/>
      <c r="P631" s="3"/>
      <c r="Q631" s="3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3"/>
      <c r="P632" s="3"/>
      <c r="Q632" s="3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3"/>
      <c r="P633" s="3"/>
      <c r="Q633" s="3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3"/>
      <c r="P634" s="3"/>
      <c r="Q634" s="3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3"/>
      <c r="P635" s="3"/>
      <c r="Q635" s="3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3"/>
      <c r="P636" s="3"/>
      <c r="Q636" s="3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3"/>
      <c r="P637" s="3"/>
      <c r="Q637" s="3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3"/>
      <c r="P638" s="3"/>
      <c r="Q638" s="3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3"/>
      <c r="P639" s="3"/>
      <c r="Q639" s="3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3"/>
      <c r="P640" s="3"/>
      <c r="Q640" s="3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3"/>
      <c r="P641" s="3"/>
      <c r="Q641" s="3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3"/>
      <c r="P642" s="3"/>
      <c r="Q642" s="3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3"/>
      <c r="P643" s="3"/>
      <c r="Q643" s="3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3"/>
      <c r="P644" s="3"/>
      <c r="Q644" s="3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3"/>
      <c r="P645" s="3"/>
      <c r="Q645" s="3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3"/>
      <c r="P646" s="3"/>
      <c r="Q646" s="3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3"/>
      <c r="P647" s="3"/>
      <c r="Q647" s="3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3"/>
      <c r="P648" s="3"/>
      <c r="Q648" s="3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3"/>
      <c r="P649" s="3"/>
      <c r="Q649" s="3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3"/>
      <c r="P650" s="3"/>
      <c r="Q650" s="3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3"/>
      <c r="P651" s="3"/>
      <c r="Q651" s="3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3"/>
      <c r="P652" s="3"/>
      <c r="Q652" s="3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3"/>
      <c r="P653" s="3"/>
      <c r="Q653" s="3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3"/>
      <c r="P654" s="3"/>
      <c r="Q654" s="3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3"/>
      <c r="P655" s="3"/>
      <c r="Q655" s="3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3"/>
      <c r="P656" s="3"/>
      <c r="Q656" s="3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3"/>
      <c r="P657" s="3"/>
      <c r="Q657" s="3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3"/>
      <c r="P658" s="3"/>
      <c r="Q658" s="3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3"/>
      <c r="P659" s="3"/>
      <c r="Q659" s="3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3"/>
      <c r="P660" s="3"/>
      <c r="Q660" s="3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3"/>
      <c r="P661" s="3"/>
      <c r="Q661" s="3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3"/>
      <c r="P662" s="3"/>
      <c r="Q662" s="3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3"/>
      <c r="P663" s="3"/>
      <c r="Q663" s="3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3"/>
      <c r="P664" s="3"/>
      <c r="Q664" s="3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3"/>
      <c r="P665" s="3"/>
      <c r="Q665" s="3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3"/>
      <c r="P666" s="3"/>
      <c r="Q666" s="3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3"/>
      <c r="P667" s="3"/>
      <c r="Q667" s="3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3"/>
      <c r="P668" s="3"/>
      <c r="Q668" s="3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3"/>
      <c r="P669" s="3"/>
      <c r="Q669" s="3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3"/>
      <c r="P670" s="3"/>
      <c r="Q670" s="3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3"/>
      <c r="P671" s="3"/>
      <c r="Q671" s="3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3"/>
      <c r="P672" s="3"/>
      <c r="Q672" s="3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3"/>
      <c r="P673" s="3"/>
      <c r="Q673" s="3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3"/>
      <c r="P674" s="3"/>
      <c r="Q674" s="3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3"/>
      <c r="P675" s="3"/>
      <c r="Q675" s="3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3"/>
      <c r="P676" s="3"/>
      <c r="Q676" s="3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3"/>
      <c r="P677" s="3"/>
      <c r="Q677" s="3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3"/>
      <c r="P678" s="3"/>
      <c r="Q678" s="3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3"/>
      <c r="P679" s="3"/>
      <c r="Q679" s="3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3"/>
      <c r="P680" s="3"/>
      <c r="Q680" s="3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3"/>
      <c r="P681" s="3"/>
      <c r="Q681" s="3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3"/>
      <c r="P682" s="3"/>
      <c r="Q682" s="3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3"/>
      <c r="P683" s="3"/>
      <c r="Q683" s="3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3"/>
      <c r="P684" s="3"/>
      <c r="Q684" s="3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3"/>
      <c r="P685" s="3"/>
      <c r="Q685" s="3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3"/>
      <c r="P686" s="3"/>
      <c r="Q686" s="3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3"/>
      <c r="P687" s="3"/>
      <c r="Q687" s="3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3"/>
      <c r="P688" s="3"/>
      <c r="Q688" s="3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3"/>
      <c r="P689" s="3"/>
      <c r="Q689" s="3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3"/>
      <c r="P690" s="3"/>
      <c r="Q690" s="3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3"/>
      <c r="P691" s="3"/>
      <c r="Q691" s="3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3"/>
      <c r="P692" s="3"/>
      <c r="Q692" s="3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3"/>
      <c r="P693" s="3"/>
      <c r="Q693" s="3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3"/>
      <c r="P694" s="3"/>
      <c r="Q694" s="3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3"/>
      <c r="P695" s="3"/>
      <c r="Q695" s="3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3"/>
      <c r="P696" s="3"/>
      <c r="Q696" s="3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3"/>
      <c r="P697" s="3"/>
      <c r="Q697" s="3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3"/>
      <c r="P698" s="3"/>
      <c r="Q698" s="3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3"/>
      <c r="P699" s="3"/>
      <c r="Q699" s="3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3"/>
      <c r="P700" s="3"/>
      <c r="Q700" s="3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3"/>
      <c r="P701" s="3"/>
      <c r="Q701" s="3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3"/>
      <c r="P702" s="3"/>
      <c r="Q702" s="3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3"/>
      <c r="P703" s="3"/>
      <c r="Q703" s="3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3"/>
      <c r="P704" s="3"/>
      <c r="Q704" s="3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3"/>
      <c r="P705" s="3"/>
      <c r="Q705" s="3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3"/>
      <c r="P706" s="3"/>
      <c r="Q706" s="3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3"/>
      <c r="P707" s="3"/>
      <c r="Q707" s="3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3"/>
      <c r="P708" s="3"/>
      <c r="Q708" s="3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3"/>
      <c r="P709" s="3"/>
      <c r="Q709" s="3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3"/>
      <c r="P710" s="3"/>
      <c r="Q710" s="3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3"/>
      <c r="P711" s="3"/>
      <c r="Q711" s="3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3"/>
      <c r="P712" s="3"/>
      <c r="Q712" s="3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3"/>
      <c r="P713" s="3"/>
      <c r="Q713" s="3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3"/>
      <c r="P714" s="3"/>
      <c r="Q714" s="3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3"/>
      <c r="P715" s="3"/>
      <c r="Q715" s="3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3"/>
      <c r="P716" s="3"/>
      <c r="Q716" s="3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3"/>
      <c r="P717" s="3"/>
      <c r="Q717" s="3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3"/>
      <c r="P718" s="3"/>
      <c r="Q718" s="3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3"/>
      <c r="P719" s="3"/>
      <c r="Q719" s="3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3"/>
      <c r="P720" s="3"/>
      <c r="Q720" s="3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3"/>
      <c r="P721" s="3"/>
      <c r="Q721" s="3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3"/>
      <c r="P722" s="3"/>
      <c r="Q722" s="3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3"/>
      <c r="P723" s="3"/>
      <c r="Q723" s="3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3"/>
      <c r="P724" s="3"/>
      <c r="Q724" s="3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3"/>
      <c r="P725" s="3"/>
      <c r="Q725" s="3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3"/>
      <c r="P726" s="3"/>
      <c r="Q726" s="3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3"/>
      <c r="P727" s="3"/>
      <c r="Q727" s="3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3"/>
      <c r="P728" s="3"/>
      <c r="Q728" s="3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3"/>
      <c r="P729" s="3"/>
      <c r="Q729" s="3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3"/>
      <c r="P730" s="3"/>
      <c r="Q730" s="3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3"/>
      <c r="P731" s="3"/>
      <c r="Q731" s="3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3"/>
      <c r="P732" s="3"/>
      <c r="Q732" s="3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3"/>
      <c r="P733" s="3"/>
      <c r="Q733" s="3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3"/>
      <c r="P734" s="3"/>
      <c r="Q734" s="3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3"/>
      <c r="P735" s="3"/>
      <c r="Q735" s="3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3"/>
      <c r="P736" s="3"/>
      <c r="Q736" s="3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3"/>
      <c r="P737" s="3"/>
      <c r="Q737" s="3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3"/>
      <c r="P738" s="3"/>
      <c r="Q738" s="3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3"/>
      <c r="P739" s="3"/>
      <c r="Q739" s="3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3"/>
      <c r="P740" s="3"/>
      <c r="Q740" s="3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3"/>
      <c r="P741" s="3"/>
      <c r="Q741" s="3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3"/>
      <c r="P742" s="3"/>
      <c r="Q742" s="3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3"/>
      <c r="P743" s="3"/>
      <c r="Q743" s="3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3"/>
      <c r="P744" s="3"/>
      <c r="Q744" s="3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3"/>
      <c r="P745" s="3"/>
      <c r="Q745" s="3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3"/>
      <c r="P746" s="3"/>
      <c r="Q746" s="3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3"/>
      <c r="P747" s="3"/>
      <c r="Q747" s="3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3"/>
      <c r="P748" s="3"/>
      <c r="Q748" s="3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3"/>
      <c r="P749" s="3"/>
      <c r="Q749" s="3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3"/>
      <c r="P750" s="3"/>
      <c r="Q750" s="3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3"/>
      <c r="P751" s="3"/>
      <c r="Q751" s="3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3"/>
      <c r="P752" s="3"/>
      <c r="Q752" s="3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3"/>
      <c r="P753" s="3"/>
      <c r="Q753" s="3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3"/>
      <c r="P754" s="3"/>
      <c r="Q754" s="3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3"/>
      <c r="P755" s="3"/>
      <c r="Q755" s="3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3"/>
      <c r="P756" s="3"/>
      <c r="Q756" s="3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3"/>
      <c r="P757" s="3"/>
      <c r="Q757" s="3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3"/>
      <c r="P758" s="3"/>
      <c r="Q758" s="3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3"/>
      <c r="P759" s="3"/>
      <c r="Q759" s="3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3"/>
      <c r="P760" s="3"/>
      <c r="Q760" s="3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3"/>
      <c r="P761" s="3"/>
      <c r="Q761" s="3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3"/>
      <c r="P762" s="3"/>
      <c r="Q762" s="3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3"/>
      <c r="P763" s="3"/>
      <c r="Q763" s="3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3"/>
      <c r="P764" s="3"/>
      <c r="Q764" s="3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3"/>
      <c r="P765" s="3"/>
      <c r="Q765" s="3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3"/>
      <c r="P766" s="3"/>
      <c r="Q766" s="3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3"/>
      <c r="P767" s="3"/>
      <c r="Q767" s="3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3"/>
      <c r="P768" s="3"/>
      <c r="Q768" s="3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3"/>
      <c r="P769" s="3"/>
      <c r="Q769" s="3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3"/>
      <c r="P770" s="3"/>
      <c r="Q770" s="3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3"/>
      <c r="P771" s="3"/>
      <c r="Q771" s="3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3"/>
      <c r="P772" s="3"/>
      <c r="Q772" s="3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3"/>
      <c r="P773" s="3"/>
      <c r="Q773" s="3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3"/>
      <c r="P774" s="3"/>
      <c r="Q774" s="3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3"/>
      <c r="P775" s="3"/>
      <c r="Q775" s="3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3"/>
      <c r="P776" s="3"/>
      <c r="Q776" s="3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3"/>
      <c r="P777" s="3"/>
      <c r="Q777" s="3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3"/>
      <c r="P778" s="3"/>
      <c r="Q778" s="3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3"/>
      <c r="P779" s="3"/>
      <c r="Q779" s="3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3"/>
      <c r="P780" s="3"/>
      <c r="Q780" s="3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3"/>
      <c r="P781" s="3"/>
      <c r="Q781" s="3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3"/>
      <c r="P782" s="3"/>
      <c r="Q782" s="3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3"/>
      <c r="P783" s="3"/>
      <c r="Q783" s="3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3"/>
      <c r="P784" s="3"/>
      <c r="Q784" s="3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3"/>
      <c r="P785" s="3"/>
      <c r="Q785" s="3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3"/>
      <c r="P786" s="3"/>
      <c r="Q786" s="3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3"/>
      <c r="P787" s="3"/>
      <c r="Q787" s="3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3"/>
      <c r="P788" s="3"/>
      <c r="Q788" s="3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3"/>
      <c r="P789" s="3"/>
      <c r="Q789" s="3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3"/>
      <c r="P790" s="3"/>
      <c r="Q790" s="3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3"/>
      <c r="P791" s="3"/>
      <c r="Q791" s="3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3"/>
      <c r="P792" s="3"/>
      <c r="Q792" s="3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3"/>
      <c r="P793" s="3"/>
      <c r="Q793" s="3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3"/>
      <c r="P794" s="3"/>
      <c r="Q794" s="3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3"/>
      <c r="P795" s="3"/>
      <c r="Q795" s="3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3"/>
      <c r="P796" s="3"/>
      <c r="Q796" s="3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3"/>
      <c r="P797" s="3"/>
      <c r="Q797" s="3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3"/>
      <c r="P798" s="3"/>
      <c r="Q798" s="3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3"/>
      <c r="P799" s="3"/>
      <c r="Q799" s="3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3"/>
      <c r="P800" s="3"/>
      <c r="Q800" s="3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3"/>
      <c r="P801" s="3"/>
      <c r="Q801" s="3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3"/>
      <c r="P802" s="3"/>
      <c r="Q802" s="3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3"/>
      <c r="P803" s="3"/>
      <c r="Q803" s="3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3"/>
      <c r="P804" s="3"/>
      <c r="Q804" s="3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3"/>
      <c r="P805" s="3"/>
      <c r="Q805" s="3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3"/>
      <c r="P806" s="3"/>
      <c r="Q806" s="3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3"/>
      <c r="P807" s="3"/>
      <c r="Q807" s="3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3"/>
      <c r="P808" s="3"/>
      <c r="Q808" s="3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3"/>
      <c r="P809" s="3"/>
      <c r="Q809" s="3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3"/>
      <c r="P810" s="3"/>
      <c r="Q810" s="3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3"/>
      <c r="P811" s="3"/>
      <c r="Q811" s="3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3"/>
      <c r="P812" s="3"/>
      <c r="Q812" s="3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3"/>
      <c r="P813" s="3"/>
      <c r="Q813" s="3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3"/>
      <c r="P814" s="3"/>
      <c r="Q814" s="3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3"/>
      <c r="P815" s="3"/>
      <c r="Q815" s="3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3"/>
      <c r="P816" s="3"/>
      <c r="Q816" s="3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3"/>
      <c r="P817" s="3"/>
      <c r="Q817" s="3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3"/>
      <c r="P818" s="3"/>
      <c r="Q818" s="3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3"/>
      <c r="P819" s="3"/>
      <c r="Q819" s="3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3"/>
      <c r="P820" s="3"/>
      <c r="Q820" s="3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3"/>
      <c r="P821" s="3"/>
      <c r="Q821" s="3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3"/>
      <c r="P822" s="3"/>
      <c r="Q822" s="3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3"/>
      <c r="P823" s="3"/>
      <c r="Q823" s="3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3"/>
      <c r="P824" s="3"/>
      <c r="Q824" s="3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3"/>
      <c r="P825" s="3"/>
      <c r="Q825" s="3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3"/>
      <c r="P826" s="3"/>
      <c r="Q826" s="3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3"/>
      <c r="P827" s="3"/>
      <c r="Q827" s="3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3"/>
      <c r="P828" s="3"/>
      <c r="Q828" s="3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3"/>
      <c r="P829" s="3"/>
      <c r="Q829" s="3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3"/>
      <c r="P830" s="3"/>
      <c r="Q830" s="3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3"/>
      <c r="P831" s="3"/>
      <c r="Q831" s="3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3"/>
      <c r="P832" s="3"/>
      <c r="Q832" s="3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3"/>
      <c r="P833" s="3"/>
      <c r="Q833" s="3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3"/>
      <c r="P834" s="3"/>
      <c r="Q834" s="3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3"/>
      <c r="P835" s="3"/>
      <c r="Q835" s="3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3"/>
      <c r="P836" s="3"/>
      <c r="Q836" s="3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3"/>
      <c r="P837" s="3"/>
      <c r="Q837" s="3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3"/>
      <c r="P838" s="3"/>
      <c r="Q838" s="3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3"/>
      <c r="P839" s="3"/>
      <c r="Q839" s="3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3"/>
      <c r="P840" s="3"/>
      <c r="Q840" s="3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3"/>
      <c r="P841" s="3"/>
      <c r="Q841" s="3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3"/>
      <c r="P842" s="3"/>
      <c r="Q842" s="3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3"/>
      <c r="P843" s="3"/>
      <c r="Q843" s="3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3"/>
      <c r="P844" s="3"/>
      <c r="Q844" s="3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3"/>
      <c r="P845" s="3"/>
      <c r="Q845" s="3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3"/>
      <c r="P846" s="3"/>
      <c r="Q846" s="3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3"/>
      <c r="P847" s="3"/>
      <c r="Q847" s="3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3"/>
      <c r="P848" s="3"/>
      <c r="Q848" s="3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3"/>
      <c r="P849" s="3"/>
      <c r="Q849" s="3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3"/>
      <c r="P850" s="3"/>
      <c r="Q850" s="3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3"/>
      <c r="P851" s="3"/>
      <c r="Q851" s="3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3"/>
      <c r="P852" s="3"/>
      <c r="Q852" s="3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3"/>
      <c r="P853" s="3"/>
      <c r="Q853" s="3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3"/>
      <c r="P854" s="3"/>
      <c r="Q854" s="3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3"/>
      <c r="P855" s="3"/>
      <c r="Q855" s="3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3"/>
      <c r="P856" s="3"/>
      <c r="Q856" s="3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3"/>
      <c r="P857" s="3"/>
      <c r="Q857" s="3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3"/>
      <c r="P858" s="3"/>
      <c r="Q858" s="3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3"/>
      <c r="P859" s="3"/>
      <c r="Q859" s="3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3"/>
      <c r="P860" s="3"/>
      <c r="Q860" s="3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3"/>
      <c r="P861" s="3"/>
      <c r="Q861" s="3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3"/>
      <c r="P862" s="3"/>
      <c r="Q862" s="3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3"/>
      <c r="P863" s="3"/>
      <c r="Q863" s="3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3"/>
      <c r="P864" s="3"/>
      <c r="Q864" s="3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3"/>
      <c r="P865" s="3"/>
      <c r="Q865" s="3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3"/>
      <c r="P866" s="3"/>
      <c r="Q866" s="3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3"/>
      <c r="P867" s="3"/>
      <c r="Q867" s="3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3"/>
      <c r="P868" s="3"/>
      <c r="Q868" s="3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3"/>
      <c r="P869" s="3"/>
      <c r="Q869" s="3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3"/>
      <c r="P870" s="3"/>
      <c r="Q870" s="3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3"/>
      <c r="P871" s="3"/>
      <c r="Q871" s="3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3"/>
      <c r="P872" s="3"/>
      <c r="Q872" s="3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3"/>
      <c r="P873" s="3"/>
      <c r="Q873" s="3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3"/>
      <c r="P874" s="3"/>
      <c r="Q874" s="3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3"/>
      <c r="P875" s="3"/>
      <c r="Q875" s="3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3"/>
      <c r="P876" s="3"/>
      <c r="Q876" s="3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3"/>
      <c r="P877" s="3"/>
      <c r="Q877" s="3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9.5" customHeight="1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3"/>
      <c r="P878" s="3"/>
      <c r="Q878" s="3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9.5" customHeight="1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3"/>
      <c r="P879" s="3"/>
      <c r="Q879" s="3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9.5" customHeight="1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3"/>
      <c r="P880" s="3"/>
      <c r="Q880" s="3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9.5" customHeight="1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3"/>
      <c r="P881" s="3"/>
      <c r="Q881" s="3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9.5" customHeight="1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3"/>
      <c r="P882" s="3"/>
      <c r="Q882" s="3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9.5" customHeight="1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3"/>
      <c r="P883" s="3"/>
      <c r="Q883" s="3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9.5" customHeight="1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3"/>
      <c r="P884" s="3"/>
      <c r="Q884" s="3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9.5" customHeight="1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3"/>
      <c r="P885" s="3"/>
      <c r="Q885" s="3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9.5" customHeight="1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3"/>
      <c r="P886" s="3"/>
      <c r="Q886" s="3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9.5" customHeight="1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3"/>
      <c r="P887" s="3"/>
      <c r="Q887" s="3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9.5" customHeight="1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3"/>
      <c r="P888" s="3"/>
      <c r="Q888" s="3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9.5" customHeight="1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3"/>
      <c r="P889" s="3"/>
      <c r="Q889" s="3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9.5" customHeight="1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3"/>
      <c r="P890" s="3"/>
      <c r="Q890" s="3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9.5" customHeight="1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3"/>
      <c r="P891" s="3"/>
      <c r="Q891" s="3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9.5" customHeight="1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3"/>
      <c r="P892" s="3"/>
      <c r="Q892" s="3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9.5" customHeight="1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3"/>
      <c r="P893" s="3"/>
      <c r="Q893" s="3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9.5" customHeight="1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3"/>
      <c r="P894" s="3"/>
      <c r="Q894" s="3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9.5" customHeight="1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3"/>
      <c r="P895" s="3"/>
      <c r="Q895" s="3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9.5" customHeight="1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3"/>
      <c r="P896" s="3"/>
      <c r="Q896" s="3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9.5" customHeight="1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3"/>
      <c r="P897" s="3"/>
      <c r="Q897" s="3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9.5" customHeight="1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3"/>
      <c r="P898" s="3"/>
      <c r="Q898" s="3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9.5" customHeight="1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3"/>
      <c r="P899" s="3"/>
      <c r="Q899" s="3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9.5" customHeight="1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3"/>
      <c r="P900" s="3"/>
      <c r="Q900" s="3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9.5" customHeight="1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3"/>
      <c r="P901" s="3"/>
      <c r="Q901" s="3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9.5" customHeight="1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3"/>
      <c r="P902" s="3"/>
      <c r="Q902" s="3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9.5" customHeight="1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3"/>
      <c r="P903" s="3"/>
      <c r="Q903" s="3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9.5" customHeight="1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3"/>
      <c r="P904" s="3"/>
      <c r="Q904" s="3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9.5" customHeight="1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3"/>
      <c r="P905" s="3"/>
      <c r="Q905" s="3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9.5" customHeight="1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3"/>
      <c r="P906" s="3"/>
      <c r="Q906" s="3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9.5" customHeight="1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3"/>
      <c r="P907" s="3"/>
      <c r="Q907" s="3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9.5" customHeight="1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3"/>
      <c r="P908" s="3"/>
      <c r="Q908" s="3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9.5" customHeight="1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3"/>
      <c r="P909" s="3"/>
      <c r="Q909" s="3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9.5" customHeight="1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3"/>
      <c r="P910" s="3"/>
      <c r="Q910" s="3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9.5" customHeight="1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3"/>
      <c r="P911" s="3"/>
      <c r="Q911" s="3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9.5" customHeight="1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3"/>
      <c r="P912" s="3"/>
      <c r="Q912" s="3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9.5" customHeight="1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3"/>
      <c r="P913" s="3"/>
      <c r="Q913" s="3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9.5" customHeight="1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3"/>
      <c r="P914" s="3"/>
      <c r="Q914" s="3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9.5" customHeight="1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3"/>
      <c r="P915" s="3"/>
      <c r="Q915" s="3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9.5" customHeight="1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3"/>
      <c r="P916" s="3"/>
      <c r="Q916" s="3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9.5" customHeight="1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3"/>
      <c r="P917" s="3"/>
      <c r="Q917" s="3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9.5" customHeight="1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3"/>
      <c r="P918" s="3"/>
      <c r="Q918" s="3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9.5" customHeight="1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3"/>
      <c r="P919" s="3"/>
      <c r="Q919" s="3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9.5" customHeight="1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3"/>
      <c r="P920" s="3"/>
      <c r="Q920" s="3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9.5" customHeight="1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3"/>
      <c r="P921" s="3"/>
      <c r="Q921" s="3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9.5" customHeight="1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3"/>
      <c r="P922" s="3"/>
      <c r="Q922" s="3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9.5" customHeight="1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3"/>
      <c r="P923" s="3"/>
      <c r="Q923" s="3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9.5" customHeight="1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3"/>
      <c r="P924" s="3"/>
      <c r="Q924" s="3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9.5" customHeight="1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3"/>
      <c r="P925" s="3"/>
      <c r="Q925" s="3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9.5" customHeight="1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3"/>
      <c r="P926" s="3"/>
      <c r="Q926" s="3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9.5" customHeight="1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3"/>
      <c r="P927" s="3"/>
      <c r="Q927" s="3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9.5" customHeight="1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3"/>
      <c r="P928" s="3"/>
      <c r="Q928" s="3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9.5" customHeight="1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3"/>
      <c r="P929" s="3"/>
      <c r="Q929" s="3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9.5" customHeight="1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3"/>
      <c r="P930" s="3"/>
      <c r="Q930" s="3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9.5" customHeight="1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3"/>
      <c r="P931" s="3"/>
      <c r="Q931" s="3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9.5" customHeight="1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3"/>
      <c r="P932" s="3"/>
      <c r="Q932" s="3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9.5" customHeight="1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3"/>
      <c r="P933" s="3"/>
      <c r="Q933" s="3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9.5" customHeight="1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3"/>
      <c r="P934" s="3"/>
      <c r="Q934" s="3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9.5" customHeight="1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3"/>
      <c r="P935" s="3"/>
      <c r="Q935" s="3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9.5" customHeight="1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3"/>
      <c r="P936" s="3"/>
      <c r="Q936" s="3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9.5" customHeight="1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3"/>
      <c r="P937" s="3"/>
      <c r="Q937" s="3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9.5" customHeight="1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3"/>
      <c r="P938" s="3"/>
      <c r="Q938" s="3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9.5" customHeight="1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3"/>
      <c r="P939" s="3"/>
      <c r="Q939" s="3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9.5" customHeight="1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3"/>
      <c r="P940" s="3"/>
      <c r="Q940" s="3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9.5" customHeight="1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3"/>
      <c r="P941" s="3"/>
      <c r="Q941" s="3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9.5" customHeight="1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3"/>
      <c r="P942" s="3"/>
      <c r="Q942" s="3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9.5" customHeight="1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3"/>
      <c r="P943" s="3"/>
      <c r="Q943" s="3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9.5" customHeight="1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3"/>
      <c r="P944" s="3"/>
      <c r="Q944" s="3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9.5" customHeight="1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3"/>
      <c r="P945" s="3"/>
      <c r="Q945" s="3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9.5" customHeight="1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3"/>
      <c r="P946" s="3"/>
      <c r="Q946" s="3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9.5" customHeight="1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3"/>
      <c r="P947" s="3"/>
      <c r="Q947" s="3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9.5" customHeight="1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3"/>
      <c r="P948" s="3"/>
      <c r="Q948" s="3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9.5" customHeight="1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3"/>
      <c r="P949" s="3"/>
      <c r="Q949" s="3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9.5" customHeight="1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3"/>
      <c r="P950" s="3"/>
      <c r="Q950" s="3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9.5" customHeight="1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3"/>
      <c r="P951" s="3"/>
      <c r="Q951" s="3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9.5" customHeight="1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3"/>
      <c r="P952" s="3"/>
      <c r="Q952" s="3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9.5" customHeight="1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3"/>
      <c r="P953" s="3"/>
      <c r="Q953" s="3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9.5" customHeight="1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3"/>
      <c r="P954" s="3"/>
      <c r="Q954" s="3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9.5" customHeight="1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3"/>
      <c r="P955" s="3"/>
      <c r="Q955" s="3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9.5" customHeight="1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3"/>
      <c r="P956" s="3"/>
      <c r="Q956" s="3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9.5" customHeight="1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3"/>
      <c r="P957" s="3"/>
      <c r="Q957" s="3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9.5" customHeight="1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3"/>
      <c r="P958" s="3"/>
      <c r="Q958" s="3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9.5" customHeight="1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3"/>
      <c r="P959" s="3"/>
      <c r="Q959" s="3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9.5" customHeight="1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3"/>
      <c r="P960" s="3"/>
      <c r="Q960" s="3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9.5" customHeight="1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3"/>
      <c r="P961" s="3"/>
      <c r="Q961" s="3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9.5" customHeight="1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3"/>
      <c r="P962" s="3"/>
      <c r="Q962" s="3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9.5" customHeight="1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3"/>
      <c r="P963" s="3"/>
      <c r="Q963" s="3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9.5" customHeight="1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3"/>
      <c r="P964" s="3"/>
      <c r="Q964" s="3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9.5" customHeight="1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3"/>
      <c r="P965" s="3"/>
      <c r="Q965" s="3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9.5" customHeight="1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3"/>
      <c r="P966" s="3"/>
      <c r="Q966" s="3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9.5" customHeight="1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3"/>
      <c r="P967" s="3"/>
      <c r="Q967" s="3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9.5" customHeight="1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3"/>
      <c r="P968" s="3"/>
      <c r="Q968" s="3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9.5" customHeight="1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3"/>
      <c r="P969" s="3"/>
      <c r="Q969" s="3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9.5" customHeight="1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3"/>
      <c r="P970" s="3"/>
      <c r="Q970" s="3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9.5" customHeight="1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3"/>
      <c r="P971" s="3"/>
      <c r="Q971" s="3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9.5" customHeight="1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3"/>
      <c r="P972" s="3"/>
      <c r="Q972" s="3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9.5" customHeight="1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3"/>
      <c r="P973" s="3"/>
      <c r="Q973" s="3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9.5" customHeight="1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3"/>
      <c r="P974" s="3"/>
      <c r="Q974" s="3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9.5" customHeight="1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3"/>
      <c r="P975" s="3"/>
      <c r="Q975" s="3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9.5" customHeight="1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3"/>
      <c r="P976" s="3"/>
      <c r="Q976" s="3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9.5" customHeight="1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3"/>
      <c r="P977" s="3"/>
      <c r="Q977" s="3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9.5" customHeight="1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3"/>
      <c r="P978" s="3"/>
      <c r="Q978" s="3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9.5" customHeight="1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3"/>
      <c r="P979" s="3"/>
      <c r="Q979" s="3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9.5" customHeight="1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3"/>
      <c r="P980" s="3"/>
      <c r="Q980" s="3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9.5" customHeight="1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3"/>
      <c r="P981" s="3"/>
      <c r="Q981" s="3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9.5" customHeight="1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3"/>
      <c r="P982" s="3"/>
      <c r="Q982" s="3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9.5" customHeight="1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3"/>
      <c r="P983" s="3"/>
      <c r="Q983" s="3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9.5" customHeight="1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3"/>
      <c r="P984" s="3"/>
      <c r="Q984" s="3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9.5" customHeight="1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3"/>
      <c r="P985" s="3"/>
      <c r="Q985" s="3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9.5" customHeight="1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3"/>
      <c r="P986" s="3"/>
      <c r="Q986" s="3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9.5" customHeight="1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3"/>
      <c r="P987" s="3"/>
      <c r="Q987" s="3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9.5" customHeight="1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3"/>
      <c r="P988" s="3"/>
      <c r="Q988" s="3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9.5" customHeight="1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3"/>
      <c r="P989" s="3"/>
      <c r="Q989" s="3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9.5" customHeight="1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3"/>
      <c r="P990" s="3"/>
      <c r="Q990" s="3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9.5" customHeight="1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1"/>
      <c r="O991" s="3"/>
      <c r="P991" s="3"/>
      <c r="Q991" s="3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9.5" customHeight="1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1"/>
      <c r="O992" s="3"/>
      <c r="P992" s="3"/>
      <c r="Q992" s="3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9.5" customHeight="1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1"/>
      <c r="O993" s="3"/>
      <c r="P993" s="3"/>
      <c r="Q993" s="3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9.5" customHeight="1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1"/>
      <c r="O994" s="3"/>
      <c r="P994" s="3"/>
      <c r="Q994" s="3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9.5" customHeight="1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1"/>
      <c r="O995" s="3"/>
      <c r="P995" s="3"/>
      <c r="Q995" s="3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9.5" customHeight="1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1"/>
      <c r="O996" s="3"/>
      <c r="P996" s="3"/>
      <c r="Q996" s="3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9.5" customHeight="1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1"/>
      <c r="O997" s="3"/>
      <c r="P997" s="3"/>
      <c r="Q997" s="3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9.5" customHeight="1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1"/>
      <c r="O998" s="3"/>
      <c r="P998" s="3"/>
      <c r="Q998" s="3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9.5" customHeight="1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1"/>
      <c r="M999" s="1"/>
      <c r="N999" s="1"/>
      <c r="O999" s="3"/>
      <c r="P999" s="3"/>
      <c r="Q999" s="3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9.5" customHeight="1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1"/>
      <c r="M1000" s="1"/>
      <c r="N1000" s="1"/>
      <c r="O1000" s="3"/>
      <c r="P1000" s="3"/>
      <c r="Q1000" s="3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sheetProtection sheet="1" objects="1" scenarios="1"/>
  <mergeCells count="11">
    <mergeCell ref="C41:D41"/>
    <mergeCell ref="E41:F41"/>
    <mergeCell ref="G41:J41"/>
    <mergeCell ref="C42:J42"/>
    <mergeCell ref="B3:Q3"/>
    <mergeCell ref="B5:Q5"/>
    <mergeCell ref="B6:Q6"/>
    <mergeCell ref="G11:J11"/>
    <mergeCell ref="C40:D40"/>
    <mergeCell ref="E40:F40"/>
    <mergeCell ref="G40:J40"/>
  </mergeCells>
  <phoneticPr fontId="14"/>
  <pageMargins left="0.7" right="0.7" top="0.75" bottom="0.75" header="0" footer="0"/>
  <pageSetup paperSize="9" scale="28" orientation="portrait"/>
  <colBreaks count="1" manualBreakCount="1">
    <brk id="16" max="47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12"/>
  <sheetViews>
    <sheetView zoomScaleNormal="100" workbookViewId="0">
      <selection activeCell="S13" sqref="S13"/>
    </sheetView>
  </sheetViews>
  <sheetFormatPr baseColWidth="10" defaultColWidth="11.1640625" defaultRowHeight="15" customHeight="1"/>
  <cols>
    <col min="1" max="1" width="3.33203125" customWidth="1"/>
    <col min="2" max="2" width="14.1640625" bestFit="1" customWidth="1"/>
    <col min="3" max="3" width="10.33203125" bestFit="1" customWidth="1"/>
    <col min="4" max="4" width="20" bestFit="1" customWidth="1"/>
    <col min="5" max="5" width="15.5" bestFit="1" customWidth="1"/>
    <col min="6" max="7" width="10" bestFit="1" customWidth="1"/>
    <col min="8" max="14" width="5.83203125" customWidth="1"/>
    <col min="15" max="15" width="5.5" customWidth="1"/>
    <col min="16" max="17" width="15.33203125" customWidth="1"/>
    <col min="18" max="29" width="8.33203125" customWidth="1"/>
  </cols>
  <sheetData>
    <row r="1" spans="1:29" ht="19.5" customHeight="1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5" customHeight="1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3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40">
      <c r="A3" s="1"/>
      <c r="B3" s="156" t="s">
        <v>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"/>
      <c r="Q4" s="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39.75" customHeight="1">
      <c r="A5" s="1"/>
      <c r="B5" s="158" t="s">
        <v>192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9.5" customHeight="1">
      <c r="A6" s="1"/>
      <c r="B6" s="158" t="s">
        <v>193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9.75" customHeight="1">
      <c r="A7" s="1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9.5" customHeight="1">
      <c r="A8" s="1"/>
      <c r="B8" s="4"/>
      <c r="C8" s="4"/>
      <c r="D8" s="4"/>
      <c r="E8" s="4"/>
      <c r="F8" s="4"/>
      <c r="G8" s="4"/>
      <c r="H8" s="6"/>
      <c r="I8" s="2"/>
      <c r="J8" s="1"/>
      <c r="K8" s="1"/>
      <c r="L8" s="1"/>
      <c r="M8" s="1"/>
      <c r="N8" s="1"/>
      <c r="O8" s="3"/>
      <c r="P8" s="3"/>
      <c r="Q8" s="6" t="s">
        <v>1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9.5" customHeight="1">
      <c r="A9" s="1"/>
      <c r="B9" s="4"/>
      <c r="C9" s="4"/>
      <c r="D9" s="4"/>
      <c r="E9" s="4"/>
      <c r="F9" s="4"/>
      <c r="G9" s="4"/>
      <c r="H9" s="6"/>
      <c r="I9" s="2"/>
      <c r="J9" s="1"/>
      <c r="K9" s="1"/>
      <c r="L9" s="1"/>
      <c r="M9" s="1"/>
      <c r="N9" s="1"/>
      <c r="O9" s="3"/>
      <c r="P9" s="3"/>
      <c r="Q9" s="6" t="s">
        <v>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>
      <c r="A10" s="1"/>
      <c r="B10" s="1"/>
      <c r="C10" s="1"/>
      <c r="D10" s="1"/>
      <c r="E10" s="1"/>
      <c r="F10" s="1"/>
      <c r="G10" s="1"/>
      <c r="H10" s="6"/>
      <c r="I10" s="2"/>
      <c r="J10" s="1"/>
      <c r="K10" s="1"/>
      <c r="L10" s="1"/>
      <c r="M10" s="1"/>
      <c r="N10" s="1"/>
      <c r="O10" s="3"/>
      <c r="P10" s="3"/>
      <c r="Q10" s="6" t="s">
        <v>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5" customHeight="1">
      <c r="A11" s="1"/>
      <c r="B11" s="1"/>
      <c r="C11" s="1"/>
      <c r="D11" s="1"/>
      <c r="E11" s="1"/>
      <c r="F11" s="7"/>
      <c r="G11" s="159"/>
      <c r="H11" s="157"/>
      <c r="I11" s="157"/>
      <c r="J11" s="15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9.5" customHeight="1">
      <c r="A12" s="8"/>
      <c r="B12" s="8"/>
      <c r="C12" s="9" t="s">
        <v>4</v>
      </c>
      <c r="D12" s="9" t="s">
        <v>5</v>
      </c>
      <c r="E12" s="8" t="s">
        <v>6</v>
      </c>
      <c r="F12" s="10" t="s">
        <v>7</v>
      </c>
      <c r="G12" s="10" t="s">
        <v>8</v>
      </c>
      <c r="H12" s="61" t="s">
        <v>9</v>
      </c>
      <c r="I12" s="61" t="s">
        <v>10</v>
      </c>
      <c r="J12" s="61" t="s">
        <v>11</v>
      </c>
      <c r="K12" s="61" t="s">
        <v>12</v>
      </c>
      <c r="L12" s="62" t="s">
        <v>90</v>
      </c>
      <c r="M12" s="62" t="s">
        <v>91</v>
      </c>
      <c r="N12" s="62" t="s">
        <v>92</v>
      </c>
      <c r="O12" s="8" t="s">
        <v>13</v>
      </c>
      <c r="P12" s="10" t="s">
        <v>14</v>
      </c>
      <c r="Q12" s="10" t="s">
        <v>15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69" customHeight="1" thickTop="1">
      <c r="A13" s="1"/>
      <c r="B13" s="11"/>
      <c r="C13" s="12" t="s">
        <v>16</v>
      </c>
      <c r="D13" s="13" t="s">
        <v>17</v>
      </c>
      <c r="E13" s="14" t="s">
        <v>18</v>
      </c>
      <c r="F13" s="15">
        <v>33000</v>
      </c>
      <c r="G13" s="15">
        <f t="shared" ref="G13:G36" si="0">F13*1.1</f>
        <v>36300</v>
      </c>
      <c r="H13" s="83"/>
      <c r="I13" s="84"/>
      <c r="J13" s="85"/>
      <c r="K13" s="86"/>
      <c r="L13" s="87"/>
      <c r="M13" s="88"/>
      <c r="N13" s="89" t="s">
        <v>93</v>
      </c>
      <c r="O13" s="16">
        <f>COUNT(H13:N13)</f>
        <v>0</v>
      </c>
      <c r="P13" s="17">
        <f t="shared" ref="P13:P36" si="1">F13*O13</f>
        <v>0</v>
      </c>
      <c r="Q13" s="18">
        <f t="shared" ref="Q13:Q36" si="2">G13*O13</f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69" customHeight="1">
      <c r="A14" s="1"/>
      <c r="B14" s="19"/>
      <c r="C14" s="20" t="s">
        <v>19</v>
      </c>
      <c r="D14" s="21" t="s">
        <v>20</v>
      </c>
      <c r="E14" s="22" t="s">
        <v>21</v>
      </c>
      <c r="F14" s="23">
        <v>48000</v>
      </c>
      <c r="G14" s="23">
        <f t="shared" si="0"/>
        <v>52800.000000000007</v>
      </c>
      <c r="H14" s="90"/>
      <c r="I14" s="91"/>
      <c r="J14" s="92"/>
      <c r="K14" s="93"/>
      <c r="L14" s="94"/>
      <c r="M14" s="95"/>
      <c r="N14" s="96" t="s">
        <v>93</v>
      </c>
      <c r="O14" s="24">
        <f>COUNT(H14:N14)</f>
        <v>0</v>
      </c>
      <c r="P14" s="25">
        <f t="shared" si="1"/>
        <v>0</v>
      </c>
      <c r="Q14" s="26">
        <f t="shared" si="2"/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69" customHeight="1">
      <c r="A15" s="1"/>
      <c r="B15" s="19"/>
      <c r="C15" s="20" t="s">
        <v>22</v>
      </c>
      <c r="D15" s="21" t="s">
        <v>23</v>
      </c>
      <c r="E15" s="22" t="s">
        <v>24</v>
      </c>
      <c r="F15" s="23">
        <v>52000</v>
      </c>
      <c r="G15" s="23">
        <f t="shared" si="0"/>
        <v>57200.000000000007</v>
      </c>
      <c r="H15" s="90"/>
      <c r="I15" s="91"/>
      <c r="J15" s="92"/>
      <c r="K15" s="93"/>
      <c r="L15" s="94"/>
      <c r="M15" s="95"/>
      <c r="N15" s="96" t="s">
        <v>93</v>
      </c>
      <c r="O15" s="24">
        <f t="shared" ref="O15:O17" si="3">COUNT(H15:N15)</f>
        <v>0</v>
      </c>
      <c r="P15" s="25">
        <f t="shared" si="1"/>
        <v>0</v>
      </c>
      <c r="Q15" s="26">
        <f t="shared" si="2"/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69" customHeight="1">
      <c r="A16" s="1"/>
      <c r="B16" s="19"/>
      <c r="C16" s="20" t="s">
        <v>25</v>
      </c>
      <c r="D16" s="21" t="s">
        <v>26</v>
      </c>
      <c r="E16" s="22" t="s">
        <v>27</v>
      </c>
      <c r="F16" s="23">
        <v>59000</v>
      </c>
      <c r="G16" s="23">
        <f t="shared" si="0"/>
        <v>64900.000000000007</v>
      </c>
      <c r="H16" s="90"/>
      <c r="I16" s="91"/>
      <c r="J16" s="92"/>
      <c r="K16" s="93"/>
      <c r="L16" s="94"/>
      <c r="M16" s="95"/>
      <c r="N16" s="96" t="s">
        <v>93</v>
      </c>
      <c r="O16" s="24">
        <f t="shared" si="3"/>
        <v>0</v>
      </c>
      <c r="P16" s="25">
        <f t="shared" si="1"/>
        <v>0</v>
      </c>
      <c r="Q16" s="26">
        <f t="shared" si="2"/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69" customHeight="1">
      <c r="A17" s="1"/>
      <c r="B17" s="19"/>
      <c r="C17" s="20" t="s">
        <v>28</v>
      </c>
      <c r="D17" s="21" t="s">
        <v>29</v>
      </c>
      <c r="E17" s="27" t="s">
        <v>30</v>
      </c>
      <c r="F17" s="23">
        <v>62000</v>
      </c>
      <c r="G17" s="23">
        <f t="shared" si="0"/>
        <v>68200</v>
      </c>
      <c r="H17" s="90"/>
      <c r="I17" s="91"/>
      <c r="J17" s="92"/>
      <c r="K17" s="93"/>
      <c r="L17" s="94"/>
      <c r="M17" s="95"/>
      <c r="N17" s="96" t="s">
        <v>93</v>
      </c>
      <c r="O17" s="24">
        <f t="shared" si="3"/>
        <v>0</v>
      </c>
      <c r="P17" s="25">
        <f t="shared" si="1"/>
        <v>0</v>
      </c>
      <c r="Q17" s="26">
        <f t="shared" si="2"/>
        <v>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9" customHeight="1" thickBot="1">
      <c r="A18" s="1"/>
      <c r="B18" s="28"/>
      <c r="C18" s="29" t="s">
        <v>31</v>
      </c>
      <c r="D18" s="30" t="s">
        <v>32</v>
      </c>
      <c r="E18" s="31"/>
      <c r="F18" s="32">
        <f>SUM(F13:F17)</f>
        <v>254000</v>
      </c>
      <c r="G18" s="32">
        <f t="shared" si="0"/>
        <v>279400</v>
      </c>
      <c r="H18" s="97"/>
      <c r="I18" s="98"/>
      <c r="J18" s="99"/>
      <c r="K18" s="100"/>
      <c r="L18" s="101"/>
      <c r="M18" s="102"/>
      <c r="N18" s="103"/>
      <c r="O18" s="33">
        <f>COUNT(H18:N18)</f>
        <v>0</v>
      </c>
      <c r="P18" s="34">
        <f t="shared" si="1"/>
        <v>0</v>
      </c>
      <c r="Q18" s="35">
        <f t="shared" si="2"/>
        <v>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69" customHeight="1" thickTop="1">
      <c r="A19" s="1"/>
      <c r="B19" s="36"/>
      <c r="C19" s="37" t="s">
        <v>33</v>
      </c>
      <c r="D19" s="38" t="s">
        <v>34</v>
      </c>
      <c r="E19" s="27" t="s">
        <v>35</v>
      </c>
      <c r="F19" s="39">
        <v>53000</v>
      </c>
      <c r="G19" s="39">
        <f t="shared" si="0"/>
        <v>58300.000000000007</v>
      </c>
      <c r="H19" s="104"/>
      <c r="I19" s="105"/>
      <c r="J19" s="106"/>
      <c r="K19" s="107"/>
      <c r="L19" s="87"/>
      <c r="M19" s="88"/>
      <c r="N19" s="89" t="s">
        <v>93</v>
      </c>
      <c r="O19" s="40">
        <f>COUNT(H19:N19)</f>
        <v>0</v>
      </c>
      <c r="P19" s="41">
        <f t="shared" si="1"/>
        <v>0</v>
      </c>
      <c r="Q19" s="42">
        <f t="shared" si="2"/>
        <v>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69" customHeight="1">
      <c r="A20" s="1"/>
      <c r="B20" s="19"/>
      <c r="C20" s="20" t="s">
        <v>36</v>
      </c>
      <c r="D20" s="21" t="s">
        <v>37</v>
      </c>
      <c r="E20" s="27" t="s">
        <v>38</v>
      </c>
      <c r="F20" s="23">
        <v>58000</v>
      </c>
      <c r="G20" s="23">
        <f t="shared" si="0"/>
        <v>63800.000000000007</v>
      </c>
      <c r="H20" s="90"/>
      <c r="I20" s="91"/>
      <c r="J20" s="92"/>
      <c r="K20" s="93"/>
      <c r="L20" s="94"/>
      <c r="M20" s="95"/>
      <c r="N20" s="96" t="s">
        <v>93</v>
      </c>
      <c r="O20" s="40">
        <f t="shared" ref="O20:O22" si="4">COUNT(H20:N20)</f>
        <v>0</v>
      </c>
      <c r="P20" s="25">
        <f t="shared" si="1"/>
        <v>0</v>
      </c>
      <c r="Q20" s="26">
        <f t="shared" si="2"/>
        <v>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69" customHeight="1">
      <c r="A21" s="1"/>
      <c r="B21" s="19"/>
      <c r="C21" s="20" t="s">
        <v>39</v>
      </c>
      <c r="D21" s="21" t="s">
        <v>40</v>
      </c>
      <c r="E21" s="22" t="s">
        <v>41</v>
      </c>
      <c r="F21" s="23">
        <v>58000</v>
      </c>
      <c r="G21" s="23">
        <f t="shared" si="0"/>
        <v>63800.000000000007</v>
      </c>
      <c r="H21" s="90"/>
      <c r="I21" s="91"/>
      <c r="J21" s="92"/>
      <c r="K21" s="93"/>
      <c r="L21" s="94"/>
      <c r="M21" s="95"/>
      <c r="N21" s="96" t="s">
        <v>93</v>
      </c>
      <c r="O21" s="40">
        <f t="shared" si="4"/>
        <v>0</v>
      </c>
      <c r="P21" s="25">
        <f t="shared" si="1"/>
        <v>0</v>
      </c>
      <c r="Q21" s="26">
        <f t="shared" si="2"/>
        <v>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69" customHeight="1">
      <c r="A22" s="1"/>
      <c r="B22" s="19"/>
      <c r="C22" s="20" t="s">
        <v>42</v>
      </c>
      <c r="D22" s="21" t="s">
        <v>43</v>
      </c>
      <c r="E22" s="22" t="s">
        <v>44</v>
      </c>
      <c r="F22" s="23">
        <v>65000</v>
      </c>
      <c r="G22" s="23">
        <f t="shared" si="0"/>
        <v>71500</v>
      </c>
      <c r="H22" s="90"/>
      <c r="I22" s="91"/>
      <c r="J22" s="92"/>
      <c r="K22" s="93"/>
      <c r="L22" s="94"/>
      <c r="M22" s="95"/>
      <c r="N22" s="96" t="s">
        <v>93</v>
      </c>
      <c r="O22" s="40">
        <f t="shared" si="4"/>
        <v>0</v>
      </c>
      <c r="P22" s="25">
        <f t="shared" si="1"/>
        <v>0</v>
      </c>
      <c r="Q22" s="26">
        <f t="shared" si="2"/>
        <v>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69" customHeight="1">
      <c r="A23" s="43"/>
      <c r="B23" s="19"/>
      <c r="C23" s="20" t="s">
        <v>45</v>
      </c>
      <c r="D23" s="21" t="s">
        <v>46</v>
      </c>
      <c r="E23" s="22" t="s">
        <v>47</v>
      </c>
      <c r="F23" s="23">
        <v>69000</v>
      </c>
      <c r="G23" s="23">
        <f t="shared" si="0"/>
        <v>75900</v>
      </c>
      <c r="H23" s="90"/>
      <c r="I23" s="91"/>
      <c r="J23" s="92"/>
      <c r="K23" s="93"/>
      <c r="L23" s="94"/>
      <c r="M23" s="95"/>
      <c r="N23" s="96" t="s">
        <v>93</v>
      </c>
      <c r="O23" s="40">
        <f>COUNT(H23:N23)</f>
        <v>0</v>
      </c>
      <c r="P23" s="25">
        <f t="shared" si="1"/>
        <v>0</v>
      </c>
      <c r="Q23" s="26">
        <f t="shared" si="2"/>
        <v>0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</row>
    <row r="24" spans="1:29" ht="69" customHeight="1" thickBot="1">
      <c r="A24" s="1"/>
      <c r="B24" s="28"/>
      <c r="C24" s="29" t="s">
        <v>48</v>
      </c>
      <c r="D24" s="30" t="s">
        <v>49</v>
      </c>
      <c r="E24" s="31"/>
      <c r="F24" s="32">
        <f>SUM(F19:F23)</f>
        <v>303000</v>
      </c>
      <c r="G24" s="32">
        <f t="shared" si="0"/>
        <v>333300</v>
      </c>
      <c r="H24" s="97"/>
      <c r="I24" s="98"/>
      <c r="J24" s="99"/>
      <c r="K24" s="100"/>
      <c r="L24" s="101"/>
      <c r="M24" s="102"/>
      <c r="N24" s="103"/>
      <c r="O24" s="33">
        <f>COUNT(H24:N24)</f>
        <v>0</v>
      </c>
      <c r="P24" s="34">
        <f t="shared" si="1"/>
        <v>0</v>
      </c>
      <c r="Q24" s="35">
        <f t="shared" si="2"/>
        <v>0</v>
      </c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69" customHeight="1" thickTop="1">
      <c r="A25" s="1"/>
      <c r="B25" s="44"/>
      <c r="C25" s="37" t="s">
        <v>50</v>
      </c>
      <c r="D25" s="38" t="s">
        <v>51</v>
      </c>
      <c r="E25" s="27" t="s">
        <v>52</v>
      </c>
      <c r="F25" s="39">
        <v>28000</v>
      </c>
      <c r="G25" s="39">
        <f t="shared" si="0"/>
        <v>30800.000000000004</v>
      </c>
      <c r="H25" s="104"/>
      <c r="I25" s="105"/>
      <c r="J25" s="106"/>
      <c r="K25" s="107"/>
      <c r="L25" s="87"/>
      <c r="M25" s="88"/>
      <c r="N25" s="89" t="s">
        <v>93</v>
      </c>
      <c r="O25" s="40">
        <f>COUNT(H25:N25)</f>
        <v>0</v>
      </c>
      <c r="P25" s="41">
        <f t="shared" si="1"/>
        <v>0</v>
      </c>
      <c r="Q25" s="42">
        <f t="shared" si="2"/>
        <v>0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69" customHeight="1">
      <c r="A26" s="1"/>
      <c r="B26" s="19"/>
      <c r="C26" s="20" t="s">
        <v>53</v>
      </c>
      <c r="D26" s="21" t="s">
        <v>54</v>
      </c>
      <c r="E26" s="27" t="s">
        <v>55</v>
      </c>
      <c r="F26" s="23">
        <v>28000</v>
      </c>
      <c r="G26" s="23">
        <f t="shared" si="0"/>
        <v>30800.000000000004</v>
      </c>
      <c r="H26" s="90"/>
      <c r="I26" s="91"/>
      <c r="J26" s="92"/>
      <c r="K26" s="93"/>
      <c r="L26" s="94"/>
      <c r="M26" s="95"/>
      <c r="N26" s="96" t="s">
        <v>93</v>
      </c>
      <c r="O26" s="24">
        <f>COUNT(H26:N26)</f>
        <v>0</v>
      </c>
      <c r="P26" s="25">
        <f t="shared" si="1"/>
        <v>0</v>
      </c>
      <c r="Q26" s="26">
        <f t="shared" si="2"/>
        <v>0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69" customHeight="1">
      <c r="A27" s="1"/>
      <c r="B27" s="19"/>
      <c r="C27" s="20" t="s">
        <v>56</v>
      </c>
      <c r="D27" s="21" t="s">
        <v>57</v>
      </c>
      <c r="E27" s="27" t="s">
        <v>58</v>
      </c>
      <c r="F27" s="23">
        <v>29000</v>
      </c>
      <c r="G27" s="23">
        <f t="shared" si="0"/>
        <v>31900.000000000004</v>
      </c>
      <c r="H27" s="90"/>
      <c r="I27" s="91"/>
      <c r="J27" s="92"/>
      <c r="K27" s="93"/>
      <c r="L27" s="94"/>
      <c r="M27" s="95"/>
      <c r="N27" s="96" t="s">
        <v>93</v>
      </c>
      <c r="O27" s="24">
        <f t="shared" ref="O27:O29" si="5">COUNT(H27:N27)</f>
        <v>0</v>
      </c>
      <c r="P27" s="25">
        <f t="shared" si="1"/>
        <v>0</v>
      </c>
      <c r="Q27" s="26">
        <f t="shared" si="2"/>
        <v>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9" customHeight="1">
      <c r="A28" s="1"/>
      <c r="B28" s="19"/>
      <c r="C28" s="20" t="s">
        <v>59</v>
      </c>
      <c r="D28" s="21" t="s">
        <v>60</v>
      </c>
      <c r="E28" s="22" t="s">
        <v>61</v>
      </c>
      <c r="F28" s="23">
        <v>32000</v>
      </c>
      <c r="G28" s="23">
        <f t="shared" si="0"/>
        <v>35200</v>
      </c>
      <c r="H28" s="90"/>
      <c r="I28" s="91"/>
      <c r="J28" s="92"/>
      <c r="K28" s="93"/>
      <c r="L28" s="94"/>
      <c r="M28" s="95"/>
      <c r="N28" s="96" t="s">
        <v>93</v>
      </c>
      <c r="O28" s="24">
        <f t="shared" si="5"/>
        <v>0</v>
      </c>
      <c r="P28" s="25">
        <f t="shared" si="1"/>
        <v>0</v>
      </c>
      <c r="Q28" s="26">
        <f t="shared" si="2"/>
        <v>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69" customHeight="1">
      <c r="A29" s="1"/>
      <c r="B29" s="19"/>
      <c r="C29" s="20" t="s">
        <v>62</v>
      </c>
      <c r="D29" s="21" t="s">
        <v>63</v>
      </c>
      <c r="E29" s="27" t="s">
        <v>64</v>
      </c>
      <c r="F29" s="23">
        <v>33000</v>
      </c>
      <c r="G29" s="23">
        <f t="shared" si="0"/>
        <v>36300</v>
      </c>
      <c r="H29" s="90"/>
      <c r="I29" s="91"/>
      <c r="J29" s="92"/>
      <c r="K29" s="93"/>
      <c r="L29" s="94"/>
      <c r="M29" s="95"/>
      <c r="N29" s="96" t="s">
        <v>93</v>
      </c>
      <c r="O29" s="24">
        <f t="shared" si="5"/>
        <v>0</v>
      </c>
      <c r="P29" s="25">
        <f t="shared" si="1"/>
        <v>0</v>
      </c>
      <c r="Q29" s="26">
        <f t="shared" si="2"/>
        <v>0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69" customHeight="1" thickBot="1">
      <c r="A30" s="1"/>
      <c r="B30" s="28"/>
      <c r="C30" s="29" t="s">
        <v>65</v>
      </c>
      <c r="D30" s="30" t="s">
        <v>66</v>
      </c>
      <c r="E30" s="31"/>
      <c r="F30" s="32">
        <f>SUM(F25:F29)</f>
        <v>150000</v>
      </c>
      <c r="G30" s="32">
        <f t="shared" si="0"/>
        <v>165000</v>
      </c>
      <c r="H30" s="97"/>
      <c r="I30" s="98"/>
      <c r="J30" s="99"/>
      <c r="K30" s="100"/>
      <c r="L30" s="101"/>
      <c r="M30" s="102"/>
      <c r="N30" s="103"/>
      <c r="O30" s="33">
        <f>COUNT(H30:N30)</f>
        <v>0</v>
      </c>
      <c r="P30" s="34">
        <f t="shared" si="1"/>
        <v>0</v>
      </c>
      <c r="Q30" s="35">
        <f t="shared" si="2"/>
        <v>0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9" customHeight="1" thickTop="1">
      <c r="A31" s="1"/>
      <c r="B31" s="36"/>
      <c r="C31" s="37" t="s">
        <v>67</v>
      </c>
      <c r="D31" s="38" t="s">
        <v>68</v>
      </c>
      <c r="E31" s="27" t="s">
        <v>69</v>
      </c>
      <c r="F31" s="39">
        <v>33000</v>
      </c>
      <c r="G31" s="39">
        <f t="shared" si="0"/>
        <v>36300</v>
      </c>
      <c r="H31" s="104"/>
      <c r="I31" s="105"/>
      <c r="J31" s="106"/>
      <c r="K31" s="107"/>
      <c r="L31" s="87"/>
      <c r="M31" s="88"/>
      <c r="N31" s="89" t="s">
        <v>93</v>
      </c>
      <c r="O31" s="40">
        <f>COUNT(H31:N31)</f>
        <v>0</v>
      </c>
      <c r="P31" s="41">
        <f t="shared" si="1"/>
        <v>0</v>
      </c>
      <c r="Q31" s="42">
        <f t="shared" si="2"/>
        <v>0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9" customHeight="1">
      <c r="A32" s="1"/>
      <c r="B32" s="19"/>
      <c r="C32" s="20" t="s">
        <v>70</v>
      </c>
      <c r="D32" s="21" t="s">
        <v>71</v>
      </c>
      <c r="E32" s="22" t="s">
        <v>72</v>
      </c>
      <c r="F32" s="23">
        <v>35000</v>
      </c>
      <c r="G32" s="23">
        <f t="shared" si="0"/>
        <v>38500</v>
      </c>
      <c r="H32" s="90"/>
      <c r="I32" s="91"/>
      <c r="J32" s="92"/>
      <c r="K32" s="93"/>
      <c r="L32" s="94"/>
      <c r="M32" s="95"/>
      <c r="N32" s="96" t="s">
        <v>93</v>
      </c>
      <c r="O32" s="24">
        <f>COUNT(H32:N32)</f>
        <v>0</v>
      </c>
      <c r="P32" s="25">
        <f t="shared" si="1"/>
        <v>0</v>
      </c>
      <c r="Q32" s="26">
        <f t="shared" si="2"/>
        <v>0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9" customHeight="1">
      <c r="A33" s="1"/>
      <c r="B33" s="19"/>
      <c r="C33" s="20" t="s">
        <v>73</v>
      </c>
      <c r="D33" s="21" t="s">
        <v>74</v>
      </c>
      <c r="E33" s="22" t="s">
        <v>75</v>
      </c>
      <c r="F33" s="23">
        <v>38000</v>
      </c>
      <c r="G33" s="23">
        <f t="shared" si="0"/>
        <v>41800</v>
      </c>
      <c r="H33" s="90"/>
      <c r="I33" s="91"/>
      <c r="J33" s="92"/>
      <c r="K33" s="93"/>
      <c r="L33" s="94"/>
      <c r="M33" s="95"/>
      <c r="N33" s="96" t="s">
        <v>93</v>
      </c>
      <c r="O33" s="24">
        <f t="shared" ref="O33:O34" si="6">COUNT(H33:N33)</f>
        <v>0</v>
      </c>
      <c r="P33" s="25">
        <f t="shared" si="1"/>
        <v>0</v>
      </c>
      <c r="Q33" s="26">
        <f t="shared" si="2"/>
        <v>0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9" customHeight="1">
      <c r="A34" s="1"/>
      <c r="B34" s="19"/>
      <c r="C34" s="20" t="s">
        <v>76</v>
      </c>
      <c r="D34" s="21" t="s">
        <v>77</v>
      </c>
      <c r="E34" s="22" t="s">
        <v>78</v>
      </c>
      <c r="F34" s="23">
        <v>38000</v>
      </c>
      <c r="G34" s="23">
        <f t="shared" si="0"/>
        <v>41800</v>
      </c>
      <c r="H34" s="90"/>
      <c r="I34" s="91"/>
      <c r="J34" s="92"/>
      <c r="K34" s="93"/>
      <c r="L34" s="94"/>
      <c r="M34" s="95"/>
      <c r="N34" s="96" t="s">
        <v>93</v>
      </c>
      <c r="O34" s="24">
        <f t="shared" si="6"/>
        <v>0</v>
      </c>
      <c r="P34" s="25">
        <f t="shared" si="1"/>
        <v>0</v>
      </c>
      <c r="Q34" s="26">
        <f t="shared" si="2"/>
        <v>0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9" customHeight="1">
      <c r="A35" s="43"/>
      <c r="B35" s="19"/>
      <c r="C35" s="20" t="s">
        <v>79</v>
      </c>
      <c r="D35" s="45" t="s">
        <v>80</v>
      </c>
      <c r="E35" s="46" t="s">
        <v>81</v>
      </c>
      <c r="F35" s="23">
        <v>39000</v>
      </c>
      <c r="G35" s="23">
        <f t="shared" si="0"/>
        <v>42900</v>
      </c>
      <c r="H35" s="90"/>
      <c r="I35" s="91"/>
      <c r="J35" s="92"/>
      <c r="K35" s="93"/>
      <c r="L35" s="94"/>
      <c r="M35" s="95"/>
      <c r="N35" s="96" t="s">
        <v>93</v>
      </c>
      <c r="O35" s="24">
        <f>COUNT(H35:N35)</f>
        <v>0</v>
      </c>
      <c r="P35" s="25">
        <f t="shared" si="1"/>
        <v>0</v>
      </c>
      <c r="Q35" s="26">
        <f t="shared" si="2"/>
        <v>0</v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spans="1:29" ht="69" customHeight="1" thickBot="1">
      <c r="A36" s="1"/>
      <c r="B36" s="47"/>
      <c r="C36" s="48" t="s">
        <v>82</v>
      </c>
      <c r="D36" s="49" t="s">
        <v>83</v>
      </c>
      <c r="E36" s="50"/>
      <c r="F36" s="32">
        <f>SUM(F31:F35)</f>
        <v>183000</v>
      </c>
      <c r="G36" s="51">
        <f t="shared" si="0"/>
        <v>201300.00000000003</v>
      </c>
      <c r="H36" s="111"/>
      <c r="I36" s="112"/>
      <c r="J36" s="113"/>
      <c r="K36" s="114"/>
      <c r="L36" s="115"/>
      <c r="M36" s="116"/>
      <c r="N36" s="117"/>
      <c r="O36" s="52">
        <f>COUNT(H36:N36)</f>
        <v>0</v>
      </c>
      <c r="P36" s="53">
        <f t="shared" si="1"/>
        <v>0</v>
      </c>
      <c r="Q36" s="54">
        <f t="shared" si="2"/>
        <v>0</v>
      </c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9" customHeight="1" thickTop="1">
      <c r="A37" s="1"/>
      <c r="B37" s="36"/>
      <c r="C37" s="65" t="s">
        <v>106</v>
      </c>
      <c r="D37" s="63" t="s">
        <v>94</v>
      </c>
      <c r="E37" s="68" t="s">
        <v>118</v>
      </c>
      <c r="F37" s="39">
        <v>43000</v>
      </c>
      <c r="G37" s="39">
        <f t="shared" ref="G37:G42" si="7">F37*1.1</f>
        <v>47300.000000000007</v>
      </c>
      <c r="H37" s="104"/>
      <c r="I37" s="105"/>
      <c r="J37" s="106"/>
      <c r="K37" s="107"/>
      <c r="L37" s="87"/>
      <c r="M37" s="88"/>
      <c r="N37" s="89" t="s">
        <v>93</v>
      </c>
      <c r="O37" s="40">
        <f>COUNT(H37:N37)</f>
        <v>0</v>
      </c>
      <c r="P37" s="41">
        <f t="shared" ref="P37:P42" si="8">F37*O37</f>
        <v>0</v>
      </c>
      <c r="Q37" s="42">
        <f t="shared" ref="Q37:Q42" si="9">G37*O37</f>
        <v>0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9" customHeight="1">
      <c r="A38" s="1"/>
      <c r="B38" s="19"/>
      <c r="C38" s="66" t="s">
        <v>107</v>
      </c>
      <c r="D38" s="63" t="s">
        <v>95</v>
      </c>
      <c r="E38" s="69" t="s">
        <v>119</v>
      </c>
      <c r="F38" s="23">
        <v>48000</v>
      </c>
      <c r="G38" s="23">
        <f t="shared" si="7"/>
        <v>52800.000000000007</v>
      </c>
      <c r="H38" s="90"/>
      <c r="I38" s="91"/>
      <c r="J38" s="92"/>
      <c r="K38" s="93"/>
      <c r="L38" s="94"/>
      <c r="M38" s="95"/>
      <c r="N38" s="96" t="s">
        <v>93</v>
      </c>
      <c r="O38" s="24">
        <f>COUNT(H38:N38)</f>
        <v>0</v>
      </c>
      <c r="P38" s="25">
        <f t="shared" si="8"/>
        <v>0</v>
      </c>
      <c r="Q38" s="26">
        <f t="shared" si="9"/>
        <v>0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69" customHeight="1">
      <c r="A39" s="1"/>
      <c r="B39" s="19"/>
      <c r="C39" s="66" t="s">
        <v>108</v>
      </c>
      <c r="D39" s="63" t="s">
        <v>96</v>
      </c>
      <c r="E39" s="69" t="s">
        <v>120</v>
      </c>
      <c r="F39" s="23">
        <v>48000</v>
      </c>
      <c r="G39" s="23">
        <f t="shared" si="7"/>
        <v>52800.000000000007</v>
      </c>
      <c r="H39" s="90"/>
      <c r="I39" s="91"/>
      <c r="J39" s="92"/>
      <c r="K39" s="93"/>
      <c r="L39" s="94"/>
      <c r="M39" s="95"/>
      <c r="N39" s="96" t="s">
        <v>93</v>
      </c>
      <c r="O39" s="24">
        <f t="shared" ref="O39:O41" si="10">COUNT(H39:N39)</f>
        <v>0</v>
      </c>
      <c r="P39" s="25">
        <f t="shared" si="8"/>
        <v>0</v>
      </c>
      <c r="Q39" s="26">
        <f t="shared" si="9"/>
        <v>0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69" customHeight="1">
      <c r="A40" s="1"/>
      <c r="B40" s="19"/>
      <c r="C40" s="66" t="s">
        <v>109</v>
      </c>
      <c r="D40" s="63" t="s">
        <v>97</v>
      </c>
      <c r="E40" s="69" t="s">
        <v>121</v>
      </c>
      <c r="F40" s="23">
        <v>50000</v>
      </c>
      <c r="G40" s="23">
        <f t="shared" si="7"/>
        <v>55000.000000000007</v>
      </c>
      <c r="H40" s="90"/>
      <c r="I40" s="91"/>
      <c r="J40" s="92"/>
      <c r="K40" s="93"/>
      <c r="L40" s="94"/>
      <c r="M40" s="95"/>
      <c r="N40" s="96" t="s">
        <v>93</v>
      </c>
      <c r="O40" s="24">
        <f t="shared" si="10"/>
        <v>0</v>
      </c>
      <c r="P40" s="25">
        <f t="shared" si="8"/>
        <v>0</v>
      </c>
      <c r="Q40" s="26">
        <f t="shared" si="9"/>
        <v>0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69" customHeight="1">
      <c r="A41" s="43"/>
      <c r="B41" s="19"/>
      <c r="C41" s="66" t="s">
        <v>110</v>
      </c>
      <c r="D41" s="63" t="s">
        <v>98</v>
      </c>
      <c r="E41" s="70" t="s">
        <v>122</v>
      </c>
      <c r="F41" s="23">
        <v>50000</v>
      </c>
      <c r="G41" s="23">
        <f t="shared" si="7"/>
        <v>55000.000000000007</v>
      </c>
      <c r="H41" s="90"/>
      <c r="I41" s="91"/>
      <c r="J41" s="92"/>
      <c r="K41" s="93"/>
      <c r="L41" s="94"/>
      <c r="M41" s="95"/>
      <c r="N41" s="96" t="s">
        <v>93</v>
      </c>
      <c r="O41" s="24">
        <f t="shared" si="10"/>
        <v>0</v>
      </c>
      <c r="P41" s="25">
        <f t="shared" si="8"/>
        <v>0</v>
      </c>
      <c r="Q41" s="26">
        <f t="shared" si="9"/>
        <v>0</v>
      </c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spans="1:29" ht="69" customHeight="1" thickBot="1">
      <c r="A42" s="1"/>
      <c r="B42" s="47"/>
      <c r="C42" s="67" t="s">
        <v>111</v>
      </c>
      <c r="D42" s="64" t="s">
        <v>99</v>
      </c>
      <c r="E42" s="50"/>
      <c r="F42" s="32">
        <f>SUM(F37:F41)</f>
        <v>239000</v>
      </c>
      <c r="G42" s="51">
        <f t="shared" si="7"/>
        <v>262900</v>
      </c>
      <c r="H42" s="111"/>
      <c r="I42" s="112"/>
      <c r="J42" s="113"/>
      <c r="K42" s="114"/>
      <c r="L42" s="115"/>
      <c r="M42" s="116"/>
      <c r="N42" s="117"/>
      <c r="O42" s="52">
        <f>COUNT(H42:N42)</f>
        <v>0</v>
      </c>
      <c r="P42" s="53">
        <f t="shared" si="8"/>
        <v>0</v>
      </c>
      <c r="Q42" s="54">
        <f t="shared" si="9"/>
        <v>0</v>
      </c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 thickTop="1">
      <c r="A43" s="1"/>
      <c r="B43" s="36"/>
      <c r="C43" s="65" t="s">
        <v>112</v>
      </c>
      <c r="D43" s="63" t="s">
        <v>100</v>
      </c>
      <c r="E43" s="68" t="s">
        <v>123</v>
      </c>
      <c r="F43" s="39">
        <v>48000</v>
      </c>
      <c r="G43" s="39">
        <f t="shared" ref="G43:G48" si="11">F43*1.1</f>
        <v>52800.000000000007</v>
      </c>
      <c r="H43" s="104"/>
      <c r="I43" s="105"/>
      <c r="J43" s="106"/>
      <c r="K43" s="107"/>
      <c r="L43" s="87"/>
      <c r="M43" s="88"/>
      <c r="N43" s="89" t="s">
        <v>93</v>
      </c>
      <c r="O43" s="40">
        <f>COUNT(H43:N43)</f>
        <v>0</v>
      </c>
      <c r="P43" s="41">
        <f t="shared" ref="P43:P48" si="12">F43*O43</f>
        <v>0</v>
      </c>
      <c r="Q43" s="42">
        <f t="shared" ref="Q43:Q48" si="13">G43*O43</f>
        <v>0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69" customHeight="1">
      <c r="A44" s="1"/>
      <c r="B44" s="19"/>
      <c r="C44" s="66" t="s">
        <v>113</v>
      </c>
      <c r="D44" s="63" t="s">
        <v>101</v>
      </c>
      <c r="E44" s="69" t="s">
        <v>124</v>
      </c>
      <c r="F44" s="23">
        <v>50000</v>
      </c>
      <c r="G44" s="23">
        <f t="shared" si="11"/>
        <v>55000.000000000007</v>
      </c>
      <c r="H44" s="90"/>
      <c r="I44" s="91"/>
      <c r="J44" s="92"/>
      <c r="K44" s="93"/>
      <c r="L44" s="94"/>
      <c r="M44" s="95"/>
      <c r="N44" s="96" t="s">
        <v>93</v>
      </c>
      <c r="O44" s="24">
        <f>COUNT(H44:N44)</f>
        <v>0</v>
      </c>
      <c r="P44" s="25">
        <f t="shared" si="12"/>
        <v>0</v>
      </c>
      <c r="Q44" s="26">
        <f t="shared" si="13"/>
        <v>0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69" customHeight="1">
      <c r="A45" s="1"/>
      <c r="B45" s="19"/>
      <c r="C45" s="66" t="s">
        <v>114</v>
      </c>
      <c r="D45" s="63" t="s">
        <v>102</v>
      </c>
      <c r="E45" s="69" t="s">
        <v>125</v>
      </c>
      <c r="F45" s="23">
        <v>53000</v>
      </c>
      <c r="G45" s="23">
        <f t="shared" si="11"/>
        <v>58300.000000000007</v>
      </c>
      <c r="H45" s="90"/>
      <c r="I45" s="91"/>
      <c r="J45" s="92"/>
      <c r="K45" s="93"/>
      <c r="L45" s="94"/>
      <c r="M45" s="95"/>
      <c r="N45" s="96" t="s">
        <v>93</v>
      </c>
      <c r="O45" s="24">
        <f t="shared" ref="O45:O47" si="14">COUNT(H45:N45)</f>
        <v>0</v>
      </c>
      <c r="P45" s="25">
        <f t="shared" si="12"/>
        <v>0</v>
      </c>
      <c r="Q45" s="26">
        <f t="shared" si="13"/>
        <v>0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69" customHeight="1">
      <c r="A46" s="1"/>
      <c r="B46" s="19"/>
      <c r="C46" s="66" t="s">
        <v>115</v>
      </c>
      <c r="D46" s="63" t="s">
        <v>103</v>
      </c>
      <c r="E46" s="69" t="s">
        <v>126</v>
      </c>
      <c r="F46" s="23">
        <v>56000</v>
      </c>
      <c r="G46" s="23">
        <f t="shared" si="11"/>
        <v>61600.000000000007</v>
      </c>
      <c r="H46" s="90"/>
      <c r="I46" s="91"/>
      <c r="J46" s="92"/>
      <c r="K46" s="93"/>
      <c r="L46" s="94"/>
      <c r="M46" s="95"/>
      <c r="N46" s="96" t="s">
        <v>93</v>
      </c>
      <c r="O46" s="24">
        <f t="shared" si="14"/>
        <v>0</v>
      </c>
      <c r="P46" s="25">
        <f t="shared" si="12"/>
        <v>0</v>
      </c>
      <c r="Q46" s="26">
        <f t="shared" si="13"/>
        <v>0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69" customHeight="1">
      <c r="A47" s="43"/>
      <c r="B47" s="19"/>
      <c r="C47" s="66" t="s">
        <v>116</v>
      </c>
      <c r="D47" s="63" t="s">
        <v>104</v>
      </c>
      <c r="E47" s="70" t="s">
        <v>127</v>
      </c>
      <c r="F47" s="23">
        <v>60000</v>
      </c>
      <c r="G47" s="23">
        <f t="shared" si="11"/>
        <v>66000</v>
      </c>
      <c r="H47" s="90"/>
      <c r="I47" s="91"/>
      <c r="J47" s="92"/>
      <c r="K47" s="93"/>
      <c r="L47" s="94"/>
      <c r="M47" s="95"/>
      <c r="N47" s="96" t="s">
        <v>93</v>
      </c>
      <c r="O47" s="24">
        <f t="shared" si="14"/>
        <v>0</v>
      </c>
      <c r="P47" s="25">
        <f t="shared" si="12"/>
        <v>0</v>
      </c>
      <c r="Q47" s="26">
        <f t="shared" si="13"/>
        <v>0</v>
      </c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spans="1:29" ht="69" customHeight="1" thickBot="1">
      <c r="A48" s="1"/>
      <c r="B48" s="47"/>
      <c r="C48" s="67" t="s">
        <v>117</v>
      </c>
      <c r="D48" s="49" t="s">
        <v>105</v>
      </c>
      <c r="E48" s="50"/>
      <c r="F48" s="32">
        <f>SUM(F43:F47)</f>
        <v>267000</v>
      </c>
      <c r="G48" s="51">
        <f t="shared" si="11"/>
        <v>293700</v>
      </c>
      <c r="H48" s="111"/>
      <c r="I48" s="112"/>
      <c r="J48" s="113"/>
      <c r="K48" s="114"/>
      <c r="L48" s="115"/>
      <c r="M48" s="116"/>
      <c r="N48" s="117"/>
      <c r="O48" s="52">
        <f>COUNT(H48:N48)</f>
        <v>0</v>
      </c>
      <c r="P48" s="53">
        <f t="shared" si="12"/>
        <v>0</v>
      </c>
      <c r="Q48" s="54">
        <f t="shared" si="13"/>
        <v>0</v>
      </c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43.5" customHeight="1" thickTop="1" thickBot="1">
      <c r="A49" s="1"/>
      <c r="B49" s="1"/>
      <c r="C49" s="1"/>
      <c r="D49" s="1"/>
      <c r="E49" s="1"/>
      <c r="F49" s="1"/>
      <c r="G49" s="55" t="s">
        <v>84</v>
      </c>
      <c r="H49" s="56">
        <f>SUM(H13:H48)</f>
        <v>0</v>
      </c>
      <c r="I49" s="56">
        <f t="shared" ref="I49:N49" si="15">SUM(I13:I48)</f>
        <v>0</v>
      </c>
      <c r="J49" s="56">
        <f t="shared" si="15"/>
        <v>0</v>
      </c>
      <c r="K49" s="56">
        <f t="shared" si="15"/>
        <v>0</v>
      </c>
      <c r="L49" s="56">
        <f t="shared" si="15"/>
        <v>0</v>
      </c>
      <c r="M49" s="56">
        <f t="shared" si="15"/>
        <v>0</v>
      </c>
      <c r="N49" s="56">
        <f t="shared" si="15"/>
        <v>0</v>
      </c>
      <c r="O49" s="56">
        <f>SUM(O13:O48)</f>
        <v>0</v>
      </c>
      <c r="P49" s="57">
        <f>SUM(P13:P48)</f>
        <v>0</v>
      </c>
      <c r="Q49" s="58">
        <f>SUM(Q13:Q48)</f>
        <v>0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9.75" customHeight="1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3"/>
      <c r="P50" s="3"/>
      <c r="Q50" s="3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9.5" customHeight="1">
      <c r="A51" s="1"/>
      <c r="B51" s="1"/>
      <c r="C51" s="3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9.5" customHeight="1">
      <c r="A52" s="1"/>
      <c r="B52" s="108" t="s">
        <v>85</v>
      </c>
      <c r="C52" s="160"/>
      <c r="D52" s="161"/>
      <c r="E52" s="160" t="s">
        <v>86</v>
      </c>
      <c r="F52" s="161"/>
      <c r="G52" s="162"/>
      <c r="H52" s="163"/>
      <c r="I52" s="163"/>
      <c r="J52" s="16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9.5" customHeight="1">
      <c r="A53" s="1"/>
      <c r="B53" s="109" t="s">
        <v>87</v>
      </c>
      <c r="C53" s="149"/>
      <c r="D53" s="150"/>
      <c r="E53" s="149" t="s">
        <v>88</v>
      </c>
      <c r="F53" s="150"/>
      <c r="G53" s="149"/>
      <c r="H53" s="151"/>
      <c r="I53" s="151"/>
      <c r="J53" s="15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9.5" customHeight="1">
      <c r="A54" s="1"/>
      <c r="B54" s="110" t="s">
        <v>89</v>
      </c>
      <c r="C54" s="153"/>
      <c r="D54" s="154"/>
      <c r="E54" s="154"/>
      <c r="F54" s="154"/>
      <c r="G54" s="154"/>
      <c r="H54" s="154"/>
      <c r="I54" s="154"/>
      <c r="J54" s="155"/>
      <c r="K54" s="1"/>
      <c r="L54" s="1"/>
      <c r="M54" s="1"/>
      <c r="N54" s="1"/>
      <c r="O54" s="3"/>
      <c r="P54" s="3"/>
      <c r="Q54" s="3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9.5" customHeight="1">
      <c r="A55" s="1"/>
      <c r="B55" s="1"/>
      <c r="C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3"/>
      <c r="P55" s="3"/>
      <c r="Q55" s="3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9.5" customHeight="1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3"/>
      <c r="P56" s="3"/>
      <c r="Q56" s="3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9.5" customHeight="1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3"/>
      <c r="P57" s="3"/>
      <c r="Q57" s="3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9.5" customHeight="1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3"/>
      <c r="P58" s="3"/>
      <c r="Q58" s="3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9.5" customHeight="1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3"/>
      <c r="P59" s="3"/>
      <c r="Q59" s="3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9.5" customHeight="1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3"/>
      <c r="P60" s="3"/>
      <c r="Q60" s="3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3"/>
      <c r="P61" s="3"/>
      <c r="Q61" s="3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9.5" customHeight="1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3"/>
      <c r="P62" s="3"/>
      <c r="Q62" s="3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9.5" customHeight="1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3"/>
      <c r="P63" s="3"/>
      <c r="Q63" s="3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9.5" customHeight="1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3"/>
      <c r="P64" s="3"/>
      <c r="Q64" s="3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9.5" customHeight="1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3"/>
      <c r="P65" s="3"/>
      <c r="Q65" s="3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9.5" customHeight="1">
      <c r="A66" s="43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3"/>
      <c r="P66" s="59"/>
      <c r="Q66" s="59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spans="1:29" ht="36" customHeight="1">
      <c r="A67" s="43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3"/>
      <c r="P67" s="59"/>
      <c r="Q67" s="59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spans="1:29" ht="19.5" customHeight="1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59"/>
      <c r="P68" s="3"/>
      <c r="Q68" s="3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9.5" customHeight="1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59"/>
      <c r="P69" s="3"/>
      <c r="Q69" s="3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9.5" customHeight="1">
      <c r="A70" s="8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3"/>
      <c r="P70" s="60"/>
      <c r="Q70" s="60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9.5" customHeight="1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3"/>
      <c r="P71" s="3"/>
      <c r="Q71" s="3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9.5" customHeight="1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60"/>
      <c r="P72" s="3"/>
      <c r="Q72" s="3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9.5" customHeight="1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3"/>
      <c r="P73" s="3"/>
      <c r="Q73" s="3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9.5" customHeight="1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3"/>
      <c r="P74" s="3"/>
      <c r="Q74" s="3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9.5" customHeight="1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9.5" customHeight="1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3"/>
      <c r="P76" s="3"/>
      <c r="Q76" s="3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9.5" customHeight="1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3"/>
      <c r="P77" s="3"/>
      <c r="Q77" s="3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9.5" customHeight="1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3"/>
      <c r="P78" s="3"/>
      <c r="Q78" s="3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9.5" customHeight="1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3"/>
      <c r="P79" s="3"/>
      <c r="Q79" s="3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9.5" customHeight="1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3"/>
      <c r="P80" s="3"/>
      <c r="Q80" s="3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9.5" customHeight="1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3"/>
      <c r="P81" s="3"/>
      <c r="Q81" s="3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9.5" customHeight="1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3"/>
      <c r="P82" s="3"/>
      <c r="Q82" s="3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9.5" customHeight="1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3"/>
      <c r="P83" s="3"/>
      <c r="Q83" s="3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9.5" customHeight="1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3"/>
      <c r="P84" s="3"/>
      <c r="Q84" s="3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9.5" customHeight="1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3"/>
      <c r="P85" s="3"/>
      <c r="Q85" s="3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9.5" customHeight="1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3"/>
      <c r="P86" s="3"/>
      <c r="Q86" s="3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9.5" customHeight="1">
      <c r="A87" s="1"/>
      <c r="B87" s="1"/>
      <c r="C87" s="1"/>
      <c r="D87" s="1"/>
      <c r="E87" s="1"/>
      <c r="F87" s="1"/>
      <c r="G87" s="1"/>
      <c r="H87" s="1"/>
      <c r="I87" s="2"/>
      <c r="J87" s="1"/>
      <c r="K87" s="43"/>
      <c r="L87" s="43"/>
      <c r="M87" s="43"/>
      <c r="N87" s="43"/>
      <c r="O87" s="3"/>
      <c r="P87" s="3"/>
      <c r="Q87" s="3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9.5" customHeight="1">
      <c r="A88" s="1"/>
      <c r="B88" s="1"/>
      <c r="C88" s="1"/>
      <c r="D88" s="1"/>
      <c r="E88" s="1"/>
      <c r="F88" s="1"/>
      <c r="G88" s="1"/>
      <c r="H88" s="1"/>
      <c r="I88" s="2"/>
      <c r="J88" s="1"/>
      <c r="K88" s="43"/>
      <c r="L88" s="43"/>
      <c r="M88" s="43"/>
      <c r="N88" s="43"/>
      <c r="O88" s="3"/>
      <c r="P88" s="3"/>
      <c r="Q88" s="3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9.5" customHeight="1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3"/>
      <c r="P89" s="3"/>
      <c r="Q89" s="3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9.5" customHeight="1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3"/>
      <c r="P90" s="3"/>
      <c r="Q90" s="3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9.5" customHeight="1">
      <c r="A91" s="1"/>
      <c r="B91" s="1"/>
      <c r="C91" s="1"/>
      <c r="D91" s="1"/>
      <c r="E91" s="1"/>
      <c r="F91" s="1"/>
      <c r="G91" s="1"/>
      <c r="H91" s="1"/>
      <c r="I91" s="2"/>
      <c r="J91" s="1"/>
      <c r="K91" s="8"/>
      <c r="L91" s="8"/>
      <c r="M91" s="8"/>
      <c r="N91" s="8"/>
      <c r="O91" s="3"/>
      <c r="P91" s="3"/>
      <c r="Q91" s="3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9.5" customHeight="1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3"/>
      <c r="P92" s="3"/>
      <c r="Q92" s="3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9.5" customHeight="1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3"/>
      <c r="P93" s="3"/>
      <c r="Q93" s="3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9.5" customHeight="1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3"/>
      <c r="P94" s="3"/>
      <c r="Q94" s="3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9.5" customHeight="1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3"/>
      <c r="P95" s="3"/>
      <c r="Q95" s="3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9.5" customHeight="1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3"/>
      <c r="P96" s="3"/>
      <c r="Q96" s="3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9.5" customHeight="1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3"/>
      <c r="P97" s="3"/>
      <c r="Q97" s="3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9.5" customHeight="1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3"/>
      <c r="P98" s="3"/>
      <c r="Q98" s="3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9.5" customHeight="1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3"/>
      <c r="P99" s="3"/>
      <c r="Q99" s="3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9.5" customHeight="1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3"/>
      <c r="P100" s="3"/>
      <c r="Q100" s="3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9.5" customHeight="1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3"/>
      <c r="P101" s="3"/>
      <c r="Q101" s="3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9.5" customHeight="1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3"/>
      <c r="P102" s="3"/>
      <c r="Q102" s="3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9.5" customHeight="1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3"/>
      <c r="P103" s="3"/>
      <c r="Q103" s="3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9.5" customHeight="1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3"/>
      <c r="P104" s="3"/>
      <c r="Q104" s="3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9.5" customHeight="1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3"/>
      <c r="P105" s="3"/>
      <c r="Q105" s="3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9.5" customHeight="1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3"/>
      <c r="P106" s="3"/>
      <c r="Q106" s="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9.5" customHeight="1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3"/>
      <c r="P107" s="3"/>
      <c r="Q107" s="3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9.5" customHeight="1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3"/>
      <c r="P108" s="3"/>
      <c r="Q108" s="3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9.5" customHeight="1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3"/>
      <c r="P109" s="3"/>
      <c r="Q109" s="3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9.5" customHeight="1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3"/>
      <c r="P110" s="3"/>
      <c r="Q110" s="3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9.5" customHeight="1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3"/>
      <c r="P111" s="3"/>
      <c r="Q111" s="3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9.5" customHeight="1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3"/>
      <c r="P112" s="3"/>
      <c r="Q112" s="3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9.5" customHeight="1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3"/>
      <c r="P113" s="3"/>
      <c r="Q113" s="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9.5" customHeight="1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3"/>
      <c r="P114" s="3"/>
      <c r="Q114" s="3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9.5" customHeight="1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9.5" customHeight="1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3"/>
      <c r="P116" s="3"/>
      <c r="Q116" s="3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9.5" customHeight="1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3"/>
      <c r="P117" s="3"/>
      <c r="Q117" s="3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9.5" customHeight="1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3"/>
      <c r="P118" s="3"/>
      <c r="Q118" s="3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9.5" customHeight="1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3"/>
      <c r="P119" s="3"/>
      <c r="Q119" s="3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9.5" customHeight="1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3"/>
      <c r="P120" s="3"/>
      <c r="Q120" s="3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9.5" customHeight="1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3"/>
      <c r="P121" s="3"/>
      <c r="Q121" s="3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9.5" customHeight="1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3"/>
      <c r="P122" s="3"/>
      <c r="Q122" s="3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9.5" customHeight="1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3"/>
      <c r="P123" s="3"/>
      <c r="Q123" s="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9.5" customHeight="1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3"/>
      <c r="P124" s="3"/>
      <c r="Q124" s="3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9.5" customHeight="1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3"/>
      <c r="P125" s="3"/>
      <c r="Q125" s="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9.5" customHeight="1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3"/>
      <c r="P126" s="3"/>
      <c r="Q126" s="3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9.5" customHeight="1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3"/>
      <c r="P127" s="3"/>
      <c r="Q127" s="3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9.5" customHeight="1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3"/>
      <c r="P128" s="3"/>
      <c r="Q128" s="3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9.5" customHeight="1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3"/>
      <c r="P129" s="3"/>
      <c r="Q129" s="3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9.5" customHeight="1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3"/>
      <c r="P130" s="3"/>
      <c r="Q130" s="3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9.5" customHeight="1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3"/>
      <c r="P131" s="3"/>
      <c r="Q131" s="3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9.5" customHeight="1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3"/>
      <c r="P132" s="3"/>
      <c r="Q132" s="3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9.5" customHeight="1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3"/>
      <c r="P133" s="3"/>
      <c r="Q133" s="3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9.5" customHeight="1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3"/>
      <c r="P134" s="3"/>
      <c r="Q134" s="3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9.5" customHeight="1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3"/>
      <c r="P135" s="3"/>
      <c r="Q135" s="3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9.5" customHeight="1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3"/>
      <c r="P136" s="3"/>
      <c r="Q136" s="3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9.5" customHeight="1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3"/>
      <c r="P137" s="3"/>
      <c r="Q137" s="3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9.5" customHeight="1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3"/>
      <c r="P138" s="3"/>
      <c r="Q138" s="3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9.5" customHeight="1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3"/>
      <c r="P139" s="3"/>
      <c r="Q139" s="3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9.5" customHeight="1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3"/>
      <c r="P140" s="3"/>
      <c r="Q140" s="3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9.5" customHeight="1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3"/>
      <c r="P141" s="3"/>
      <c r="Q141" s="3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9.5" customHeight="1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3"/>
      <c r="P142" s="3"/>
      <c r="Q142" s="3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9.5" customHeight="1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3"/>
      <c r="P143" s="3"/>
      <c r="Q143" s="3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9.5" customHeight="1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3"/>
      <c r="P144" s="3"/>
      <c r="Q144" s="3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9.5" customHeight="1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3"/>
      <c r="P145" s="3"/>
      <c r="Q145" s="3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9.5" customHeight="1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3"/>
      <c r="P146" s="3"/>
      <c r="Q146" s="3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9.5" customHeight="1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3"/>
      <c r="P147" s="3"/>
      <c r="Q147" s="3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9.5" customHeight="1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3"/>
      <c r="P148" s="3"/>
      <c r="Q148" s="3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9.5" customHeight="1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3"/>
      <c r="P149" s="3"/>
      <c r="Q149" s="3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9.5" customHeight="1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3"/>
      <c r="P150" s="3"/>
      <c r="Q150" s="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9.5" customHeight="1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3"/>
      <c r="P151" s="3"/>
      <c r="Q151" s="3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9.5" customHeight="1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3"/>
      <c r="P152" s="3"/>
      <c r="Q152" s="3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9.5" customHeight="1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3"/>
      <c r="P153" s="3"/>
      <c r="Q153" s="3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9.5" customHeight="1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3"/>
      <c r="P154" s="3"/>
      <c r="Q154" s="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9.5" customHeight="1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3"/>
      <c r="P155" s="3"/>
      <c r="Q155" s="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9.5" customHeight="1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3"/>
      <c r="P156" s="3"/>
      <c r="Q156" s="3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9.5" customHeight="1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3"/>
      <c r="P157" s="3"/>
      <c r="Q157" s="3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9.5" customHeight="1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3"/>
      <c r="P158" s="3"/>
      <c r="Q158" s="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9.5" customHeight="1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3"/>
      <c r="P159" s="3"/>
      <c r="Q159" s="3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9.5" customHeight="1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3"/>
      <c r="P160" s="3"/>
      <c r="Q160" s="3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9.5" customHeight="1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3"/>
      <c r="P161" s="3"/>
      <c r="Q161" s="3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9.5" customHeight="1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3"/>
      <c r="P162" s="3"/>
      <c r="Q162" s="3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9.5" customHeight="1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3"/>
      <c r="P163" s="3"/>
      <c r="Q163" s="3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9.5" customHeight="1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3"/>
      <c r="P164" s="3"/>
      <c r="Q164" s="3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9.5" customHeight="1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3"/>
      <c r="P165" s="3"/>
      <c r="Q165" s="3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9.5" customHeight="1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3"/>
      <c r="P166" s="3"/>
      <c r="Q166" s="3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9.5" customHeight="1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3"/>
      <c r="P167" s="3"/>
      <c r="Q167" s="3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9.5" customHeight="1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3"/>
      <c r="P168" s="3"/>
      <c r="Q168" s="3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9.5" customHeight="1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3"/>
      <c r="P169" s="3"/>
      <c r="Q169" s="3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9.5" customHeight="1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3"/>
      <c r="P170" s="3"/>
      <c r="Q170" s="3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9.5" customHeight="1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3"/>
      <c r="P171" s="3"/>
      <c r="Q171" s="3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9.5" customHeight="1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3"/>
      <c r="P172" s="3"/>
      <c r="Q172" s="3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9.5" customHeight="1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3"/>
      <c r="P173" s="3"/>
      <c r="Q173" s="3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9.5" customHeight="1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3"/>
      <c r="P174" s="3"/>
      <c r="Q174" s="3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3"/>
      <c r="P175" s="3"/>
      <c r="Q175" s="3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3"/>
      <c r="P176" s="3"/>
      <c r="Q176" s="3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3"/>
      <c r="P177" s="3"/>
      <c r="Q177" s="3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3"/>
      <c r="P178" s="3"/>
      <c r="Q178" s="3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3"/>
      <c r="P179" s="3"/>
      <c r="Q179" s="3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3"/>
      <c r="P180" s="3"/>
      <c r="Q180" s="3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3"/>
      <c r="P181" s="3"/>
      <c r="Q181" s="3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3"/>
      <c r="P182" s="3"/>
      <c r="Q182" s="3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9.5" customHeight="1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3"/>
      <c r="P183" s="3"/>
      <c r="Q183" s="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9.5" customHeight="1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3"/>
      <c r="P184" s="3"/>
      <c r="Q184" s="3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9.5" customHeight="1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3"/>
      <c r="P185" s="3"/>
      <c r="Q185" s="3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9.5" customHeight="1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3"/>
      <c r="P186" s="3"/>
      <c r="Q186" s="3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9.5" customHeight="1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3"/>
      <c r="P187" s="3"/>
      <c r="Q187" s="3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9.5" customHeight="1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3"/>
      <c r="P188" s="3"/>
      <c r="Q188" s="3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3"/>
      <c r="P189" s="3"/>
      <c r="Q189" s="3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3"/>
      <c r="P190" s="3"/>
      <c r="Q190" s="3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3"/>
      <c r="P191" s="3"/>
      <c r="Q191" s="3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3"/>
      <c r="P192" s="3"/>
      <c r="Q192" s="3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3"/>
      <c r="P193" s="3"/>
      <c r="Q193" s="3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3"/>
      <c r="P194" s="3"/>
      <c r="Q194" s="3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3"/>
      <c r="P195" s="3"/>
      <c r="Q195" s="3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3"/>
      <c r="P196" s="3"/>
      <c r="Q196" s="3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3"/>
      <c r="P197" s="3"/>
      <c r="Q197" s="3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9.5" customHeight="1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3"/>
      <c r="P198" s="3"/>
      <c r="Q198" s="3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9.5" customHeight="1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3"/>
      <c r="P199" s="3"/>
      <c r="Q199" s="3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9.5" customHeight="1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3"/>
      <c r="P200" s="3"/>
      <c r="Q200" s="3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9.5" customHeight="1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3"/>
      <c r="P201" s="3"/>
      <c r="Q201" s="3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9.5" customHeight="1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3"/>
      <c r="P202" s="3"/>
      <c r="Q202" s="3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9.5" customHeight="1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3"/>
      <c r="P203" s="3"/>
      <c r="Q203" s="3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9.5" customHeight="1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3"/>
      <c r="P204" s="3"/>
      <c r="Q204" s="3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9.5" customHeight="1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3"/>
      <c r="P205" s="3"/>
      <c r="Q205" s="3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3"/>
      <c r="P206" s="3"/>
      <c r="Q206" s="3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3"/>
      <c r="P207" s="3"/>
      <c r="Q207" s="3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9.5" customHeight="1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3"/>
      <c r="P208" s="3"/>
      <c r="Q208" s="3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3"/>
      <c r="P209" s="3"/>
      <c r="Q209" s="3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9.5" customHeight="1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3"/>
      <c r="P210" s="3"/>
      <c r="Q210" s="3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9.5" customHeight="1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3"/>
      <c r="P211" s="3"/>
      <c r="Q211" s="3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9.5" customHeight="1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3"/>
      <c r="P212" s="3"/>
      <c r="Q212" s="3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3"/>
      <c r="P213" s="3"/>
      <c r="Q213" s="3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3"/>
      <c r="P214" s="3"/>
      <c r="Q214" s="3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3"/>
      <c r="P215" s="3"/>
      <c r="Q215" s="3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customHeight="1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3"/>
      <c r="P216" s="3"/>
      <c r="Q216" s="3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customHeight="1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3"/>
      <c r="P217" s="3"/>
      <c r="Q217" s="3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customHeight="1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3"/>
      <c r="P218" s="3"/>
      <c r="Q218" s="3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3"/>
      <c r="P219" s="3"/>
      <c r="Q219" s="3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3"/>
      <c r="P220" s="3"/>
      <c r="Q220" s="3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3"/>
      <c r="P221" s="3"/>
      <c r="Q221" s="3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3"/>
      <c r="P222" s="3"/>
      <c r="Q222" s="3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3"/>
      <c r="P223" s="3"/>
      <c r="Q223" s="3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3"/>
      <c r="P224" s="3"/>
      <c r="Q224" s="3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3"/>
      <c r="P225" s="3"/>
      <c r="Q225" s="3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3"/>
      <c r="P226" s="3"/>
      <c r="Q226" s="3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3"/>
      <c r="P227" s="3"/>
      <c r="Q227" s="3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3"/>
      <c r="P228" s="3"/>
      <c r="Q228" s="3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3"/>
      <c r="P229" s="3"/>
      <c r="Q229" s="3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3"/>
      <c r="P230" s="3"/>
      <c r="Q230" s="3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3"/>
      <c r="P231" s="3"/>
      <c r="Q231" s="3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3"/>
      <c r="P232" s="3"/>
      <c r="Q232" s="3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3"/>
      <c r="P233" s="3"/>
      <c r="Q233" s="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3"/>
      <c r="P234" s="3"/>
      <c r="Q234" s="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3"/>
      <c r="P235" s="3"/>
      <c r="Q235" s="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3"/>
      <c r="P236" s="3"/>
      <c r="Q236" s="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3"/>
      <c r="P237" s="3"/>
      <c r="Q237" s="3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3"/>
      <c r="P238" s="3"/>
      <c r="Q238" s="3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3"/>
      <c r="P239" s="3"/>
      <c r="Q239" s="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3"/>
      <c r="P240" s="3"/>
      <c r="Q240" s="3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3"/>
      <c r="P241" s="3"/>
      <c r="Q241" s="3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3"/>
      <c r="P242" s="3"/>
      <c r="Q242" s="3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3"/>
      <c r="P243" s="3"/>
      <c r="Q243" s="3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3"/>
      <c r="P244" s="3"/>
      <c r="Q244" s="3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3"/>
      <c r="P245" s="3"/>
      <c r="Q245" s="3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3"/>
      <c r="P246" s="3"/>
      <c r="Q246" s="3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3"/>
      <c r="P247" s="3"/>
      <c r="Q247" s="3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3"/>
      <c r="P248" s="3"/>
      <c r="Q248" s="3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3"/>
      <c r="P249" s="3"/>
      <c r="Q249" s="3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3"/>
      <c r="P250" s="3"/>
      <c r="Q250" s="3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3"/>
      <c r="P251" s="3"/>
      <c r="Q251" s="3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3"/>
      <c r="P252" s="3"/>
      <c r="Q252" s="3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3"/>
      <c r="P253" s="3"/>
      <c r="Q253" s="3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3"/>
      <c r="P254" s="3"/>
      <c r="Q254" s="3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3"/>
      <c r="P255" s="3"/>
      <c r="Q255" s="3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3"/>
      <c r="P256" s="3"/>
      <c r="Q256" s="3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3"/>
      <c r="P257" s="3"/>
      <c r="Q257" s="3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3"/>
      <c r="P258" s="3"/>
      <c r="Q258" s="3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3"/>
      <c r="P259" s="3"/>
      <c r="Q259" s="3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3"/>
      <c r="P260" s="3"/>
      <c r="Q260" s="3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3"/>
      <c r="P261" s="3"/>
      <c r="Q261" s="3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3"/>
      <c r="P262" s="3"/>
      <c r="Q262" s="3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3"/>
      <c r="P263" s="3"/>
      <c r="Q263" s="3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3"/>
      <c r="P264" s="3"/>
      <c r="Q264" s="3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3"/>
      <c r="P265" s="3"/>
      <c r="Q265" s="3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3"/>
      <c r="P266" s="3"/>
      <c r="Q266" s="3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3"/>
      <c r="P267" s="3"/>
      <c r="Q267" s="3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3"/>
      <c r="P268" s="3"/>
      <c r="Q268" s="3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3"/>
      <c r="P269" s="3"/>
      <c r="Q269" s="3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3"/>
      <c r="P270" s="3"/>
      <c r="Q270" s="3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3"/>
      <c r="P271" s="3"/>
      <c r="Q271" s="3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3"/>
      <c r="P272" s="3"/>
      <c r="Q272" s="3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3"/>
      <c r="P273" s="3"/>
      <c r="Q273" s="3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3"/>
      <c r="P274" s="3"/>
      <c r="Q274" s="3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3"/>
      <c r="P275" s="3"/>
      <c r="Q275" s="3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3"/>
      <c r="P276" s="3"/>
      <c r="Q276" s="3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3"/>
      <c r="P277" s="3"/>
      <c r="Q277" s="3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3"/>
      <c r="P278" s="3"/>
      <c r="Q278" s="3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3"/>
      <c r="P279" s="3"/>
      <c r="Q279" s="3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3"/>
      <c r="P280" s="3"/>
      <c r="Q280" s="3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3"/>
      <c r="P281" s="3"/>
      <c r="Q281" s="3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3"/>
      <c r="P282" s="3"/>
      <c r="Q282" s="3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3"/>
      <c r="P283" s="3"/>
      <c r="Q283" s="3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3"/>
      <c r="P284" s="3"/>
      <c r="Q284" s="3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3"/>
      <c r="P285" s="3"/>
      <c r="Q285" s="3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3"/>
      <c r="P286" s="3"/>
      <c r="Q286" s="3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3"/>
      <c r="P287" s="3"/>
      <c r="Q287" s="3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3"/>
      <c r="P288" s="3"/>
      <c r="Q288" s="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3"/>
      <c r="P289" s="3"/>
      <c r="Q289" s="3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3"/>
      <c r="P290" s="3"/>
      <c r="Q290" s="3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3"/>
      <c r="P291" s="3"/>
      <c r="Q291" s="3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3"/>
      <c r="P292" s="3"/>
      <c r="Q292" s="3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3"/>
      <c r="P293" s="3"/>
      <c r="Q293" s="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3"/>
      <c r="P294" s="3"/>
      <c r="Q294" s="3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3"/>
      <c r="P295" s="3"/>
      <c r="Q295" s="3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3"/>
      <c r="P296" s="3"/>
      <c r="Q296" s="3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3"/>
      <c r="P297" s="3"/>
      <c r="Q297" s="3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3"/>
      <c r="P298" s="3"/>
      <c r="Q298" s="3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3"/>
      <c r="P299" s="3"/>
      <c r="Q299" s="3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3"/>
      <c r="P300" s="3"/>
      <c r="Q300" s="3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3"/>
      <c r="P301" s="3"/>
      <c r="Q301" s="3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3"/>
      <c r="P302" s="3"/>
      <c r="Q302" s="3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3"/>
      <c r="P303" s="3"/>
      <c r="Q303" s="3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3"/>
      <c r="P304" s="3"/>
      <c r="Q304" s="3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3"/>
      <c r="P305" s="3"/>
      <c r="Q305" s="3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3"/>
      <c r="P306" s="3"/>
      <c r="Q306" s="3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3"/>
      <c r="P307" s="3"/>
      <c r="Q307" s="3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3"/>
      <c r="P308" s="3"/>
      <c r="Q308" s="3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3"/>
      <c r="P309" s="3"/>
      <c r="Q309" s="3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3"/>
      <c r="P310" s="3"/>
      <c r="Q310" s="3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3"/>
      <c r="P311" s="3"/>
      <c r="Q311" s="3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3"/>
      <c r="P312" s="3"/>
      <c r="Q312" s="3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3"/>
      <c r="P313" s="3"/>
      <c r="Q313" s="3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3"/>
      <c r="P314" s="3"/>
      <c r="Q314" s="3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3"/>
      <c r="P315" s="3"/>
      <c r="Q315" s="3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3"/>
      <c r="P316" s="3"/>
      <c r="Q316" s="3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3"/>
      <c r="P317" s="3"/>
      <c r="Q317" s="3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3"/>
      <c r="P318" s="3"/>
      <c r="Q318" s="3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3"/>
      <c r="P319" s="3"/>
      <c r="Q319" s="3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3"/>
      <c r="P320" s="3"/>
      <c r="Q320" s="3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3"/>
      <c r="P321" s="3"/>
      <c r="Q321" s="3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3"/>
      <c r="P322" s="3"/>
      <c r="Q322" s="3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3"/>
      <c r="P323" s="3"/>
      <c r="Q323" s="3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3"/>
      <c r="P324" s="3"/>
      <c r="Q324" s="3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3"/>
      <c r="P325" s="3"/>
      <c r="Q325" s="3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3"/>
      <c r="P326" s="3"/>
      <c r="Q326" s="3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3"/>
      <c r="P327" s="3"/>
      <c r="Q327" s="3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3"/>
      <c r="P328" s="3"/>
      <c r="Q328" s="3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3"/>
      <c r="P329" s="3"/>
      <c r="Q329" s="3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3"/>
      <c r="P330" s="3"/>
      <c r="Q330" s="3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3"/>
      <c r="P331" s="3"/>
      <c r="Q331" s="3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3"/>
      <c r="P332" s="3"/>
      <c r="Q332" s="3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3"/>
      <c r="P333" s="3"/>
      <c r="Q333" s="3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3"/>
      <c r="P334" s="3"/>
      <c r="Q334" s="3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3"/>
      <c r="P335" s="3"/>
      <c r="Q335" s="3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3"/>
      <c r="P336" s="3"/>
      <c r="Q336" s="3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3"/>
      <c r="P337" s="3"/>
      <c r="Q337" s="3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3"/>
      <c r="P338" s="3"/>
      <c r="Q338" s="3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3"/>
      <c r="P339" s="3"/>
      <c r="Q339" s="3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3"/>
      <c r="P340" s="3"/>
      <c r="Q340" s="3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3"/>
      <c r="P341" s="3"/>
      <c r="Q341" s="3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3"/>
      <c r="P342" s="3"/>
      <c r="Q342" s="3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3"/>
      <c r="P343" s="3"/>
      <c r="Q343" s="3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3"/>
      <c r="P344" s="3"/>
      <c r="Q344" s="3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3"/>
      <c r="P345" s="3"/>
      <c r="Q345" s="3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3"/>
      <c r="P346" s="3"/>
      <c r="Q346" s="3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3"/>
      <c r="P347" s="3"/>
      <c r="Q347" s="3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3"/>
      <c r="P348" s="3"/>
      <c r="Q348" s="3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3"/>
      <c r="P349" s="3"/>
      <c r="Q349" s="3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3"/>
      <c r="P350" s="3"/>
      <c r="Q350" s="3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3"/>
      <c r="P351" s="3"/>
      <c r="Q351" s="3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3"/>
      <c r="P352" s="3"/>
      <c r="Q352" s="3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3"/>
      <c r="P353" s="3"/>
      <c r="Q353" s="3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3"/>
      <c r="P354" s="3"/>
      <c r="Q354" s="3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3"/>
      <c r="P355" s="3"/>
      <c r="Q355" s="3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3"/>
      <c r="P356" s="3"/>
      <c r="Q356" s="3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3"/>
      <c r="P357" s="3"/>
      <c r="Q357" s="3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3"/>
      <c r="P358" s="3"/>
      <c r="Q358" s="3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3"/>
      <c r="P359" s="3"/>
      <c r="Q359" s="3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3"/>
      <c r="P360" s="3"/>
      <c r="Q360" s="3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3"/>
      <c r="P361" s="3"/>
      <c r="Q361" s="3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3"/>
      <c r="P362" s="3"/>
      <c r="Q362" s="3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3"/>
      <c r="P363" s="3"/>
      <c r="Q363" s="3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3"/>
      <c r="P364" s="3"/>
      <c r="Q364" s="3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3"/>
      <c r="P365" s="3"/>
      <c r="Q365" s="3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3"/>
      <c r="P366" s="3"/>
      <c r="Q366" s="3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3"/>
      <c r="P367" s="3"/>
      <c r="Q367" s="3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3"/>
      <c r="P368" s="3"/>
      <c r="Q368" s="3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3"/>
      <c r="P369" s="3"/>
      <c r="Q369" s="3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3"/>
      <c r="P370" s="3"/>
      <c r="Q370" s="3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3"/>
      <c r="P371" s="3"/>
      <c r="Q371" s="3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3"/>
      <c r="P372" s="3"/>
      <c r="Q372" s="3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3"/>
      <c r="P373" s="3"/>
      <c r="Q373" s="3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3"/>
      <c r="P374" s="3"/>
      <c r="Q374" s="3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3"/>
      <c r="P375" s="3"/>
      <c r="Q375" s="3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3"/>
      <c r="P376" s="3"/>
      <c r="Q376" s="3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3"/>
      <c r="P377" s="3"/>
      <c r="Q377" s="3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3"/>
      <c r="P378" s="3"/>
      <c r="Q378" s="3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3"/>
      <c r="P379" s="3"/>
      <c r="Q379" s="3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3"/>
      <c r="P380" s="3"/>
      <c r="Q380" s="3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3"/>
      <c r="P381" s="3"/>
      <c r="Q381" s="3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3"/>
      <c r="P382" s="3"/>
      <c r="Q382" s="3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3"/>
      <c r="P383" s="3"/>
      <c r="Q383" s="3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3"/>
      <c r="P384" s="3"/>
      <c r="Q384" s="3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3"/>
      <c r="P385" s="3"/>
      <c r="Q385" s="3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3"/>
      <c r="P386" s="3"/>
      <c r="Q386" s="3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3"/>
      <c r="P387" s="3"/>
      <c r="Q387" s="3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3"/>
      <c r="P388" s="3"/>
      <c r="Q388" s="3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3"/>
      <c r="P389" s="3"/>
      <c r="Q389" s="3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3"/>
      <c r="P390" s="3"/>
      <c r="Q390" s="3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3"/>
      <c r="P391" s="3"/>
      <c r="Q391" s="3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3"/>
      <c r="P392" s="3"/>
      <c r="Q392" s="3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3"/>
      <c r="P393" s="3"/>
      <c r="Q393" s="3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3"/>
      <c r="P394" s="3"/>
      <c r="Q394" s="3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3"/>
      <c r="P395" s="3"/>
      <c r="Q395" s="3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3"/>
      <c r="P396" s="3"/>
      <c r="Q396" s="3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3"/>
      <c r="P397" s="3"/>
      <c r="Q397" s="3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3"/>
      <c r="P398" s="3"/>
      <c r="Q398" s="3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3"/>
      <c r="P399" s="3"/>
      <c r="Q399" s="3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3"/>
      <c r="P400" s="3"/>
      <c r="Q400" s="3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3"/>
      <c r="P401" s="3"/>
      <c r="Q401" s="3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3"/>
      <c r="P402" s="3"/>
      <c r="Q402" s="3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3"/>
      <c r="P403" s="3"/>
      <c r="Q403" s="3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3"/>
      <c r="P404" s="3"/>
      <c r="Q404" s="3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3"/>
      <c r="P405" s="3"/>
      <c r="Q405" s="3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3"/>
      <c r="P406" s="3"/>
      <c r="Q406" s="3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3"/>
      <c r="P407" s="3"/>
      <c r="Q407" s="3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3"/>
      <c r="P408" s="3"/>
      <c r="Q408" s="3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3"/>
      <c r="P409" s="3"/>
      <c r="Q409" s="3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3"/>
      <c r="P410" s="3"/>
      <c r="Q410" s="3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3"/>
      <c r="P411" s="3"/>
      <c r="Q411" s="3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3"/>
      <c r="P412" s="3"/>
      <c r="Q412" s="3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3"/>
      <c r="P413" s="3"/>
      <c r="Q413" s="3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3"/>
      <c r="P414" s="3"/>
      <c r="Q414" s="3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3"/>
      <c r="P415" s="3"/>
      <c r="Q415" s="3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3"/>
      <c r="P416" s="3"/>
      <c r="Q416" s="3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3"/>
      <c r="P417" s="3"/>
      <c r="Q417" s="3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3"/>
      <c r="P418" s="3"/>
      <c r="Q418" s="3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3"/>
      <c r="P419" s="3"/>
      <c r="Q419" s="3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3"/>
      <c r="P420" s="3"/>
      <c r="Q420" s="3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3"/>
      <c r="P421" s="3"/>
      <c r="Q421" s="3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3"/>
      <c r="P422" s="3"/>
      <c r="Q422" s="3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3"/>
      <c r="P423" s="3"/>
      <c r="Q423" s="3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3"/>
      <c r="P424" s="3"/>
      <c r="Q424" s="3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3"/>
      <c r="P425" s="3"/>
      <c r="Q425" s="3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3"/>
      <c r="P426" s="3"/>
      <c r="Q426" s="3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3"/>
      <c r="P427" s="3"/>
      <c r="Q427" s="3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3"/>
      <c r="P428" s="3"/>
      <c r="Q428" s="3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3"/>
      <c r="P429" s="3"/>
      <c r="Q429" s="3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3"/>
      <c r="P430" s="3"/>
      <c r="Q430" s="3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3"/>
      <c r="P431" s="3"/>
      <c r="Q431" s="3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3"/>
      <c r="P432" s="3"/>
      <c r="Q432" s="3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3"/>
      <c r="P433" s="3"/>
      <c r="Q433" s="3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3"/>
      <c r="P434" s="3"/>
      <c r="Q434" s="3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3"/>
      <c r="P435" s="3"/>
      <c r="Q435" s="3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3"/>
      <c r="P436" s="3"/>
      <c r="Q436" s="3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3"/>
      <c r="P437" s="3"/>
      <c r="Q437" s="3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3"/>
      <c r="P438" s="3"/>
      <c r="Q438" s="3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3"/>
      <c r="P439" s="3"/>
      <c r="Q439" s="3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3"/>
      <c r="P440" s="3"/>
      <c r="Q440" s="3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3"/>
      <c r="P441" s="3"/>
      <c r="Q441" s="3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3"/>
      <c r="P442" s="3"/>
      <c r="Q442" s="3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3"/>
      <c r="P443" s="3"/>
      <c r="Q443" s="3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3"/>
      <c r="P444" s="3"/>
      <c r="Q444" s="3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3"/>
      <c r="P445" s="3"/>
      <c r="Q445" s="3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3"/>
      <c r="P446" s="3"/>
      <c r="Q446" s="3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3"/>
      <c r="P447" s="3"/>
      <c r="Q447" s="3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3"/>
      <c r="P448" s="3"/>
      <c r="Q448" s="3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3"/>
      <c r="P449" s="3"/>
      <c r="Q449" s="3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3"/>
      <c r="P450" s="3"/>
      <c r="Q450" s="3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3"/>
      <c r="P451" s="3"/>
      <c r="Q451" s="3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3"/>
      <c r="P452" s="3"/>
      <c r="Q452" s="3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3"/>
      <c r="P453" s="3"/>
      <c r="Q453" s="3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3"/>
      <c r="P454" s="3"/>
      <c r="Q454" s="3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3"/>
      <c r="P455" s="3"/>
      <c r="Q455" s="3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3"/>
      <c r="P456" s="3"/>
      <c r="Q456" s="3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3"/>
      <c r="P457" s="3"/>
      <c r="Q457" s="3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3"/>
      <c r="P458" s="3"/>
      <c r="Q458" s="3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3"/>
      <c r="P459" s="3"/>
      <c r="Q459" s="3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3"/>
      <c r="P460" s="3"/>
      <c r="Q460" s="3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3"/>
      <c r="P461" s="3"/>
      <c r="Q461" s="3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3"/>
      <c r="P462" s="3"/>
      <c r="Q462" s="3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3"/>
      <c r="P463" s="3"/>
      <c r="Q463" s="3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3"/>
      <c r="P464" s="3"/>
      <c r="Q464" s="3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3"/>
      <c r="P465" s="3"/>
      <c r="Q465" s="3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3"/>
      <c r="P466" s="3"/>
      <c r="Q466" s="3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3"/>
      <c r="P467" s="3"/>
      <c r="Q467" s="3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3"/>
      <c r="P468" s="3"/>
      <c r="Q468" s="3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3"/>
      <c r="P469" s="3"/>
      <c r="Q469" s="3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3"/>
      <c r="P470" s="3"/>
      <c r="Q470" s="3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3"/>
      <c r="P471" s="3"/>
      <c r="Q471" s="3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3"/>
      <c r="P472" s="3"/>
      <c r="Q472" s="3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3"/>
      <c r="P473" s="3"/>
      <c r="Q473" s="3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3"/>
      <c r="P474" s="3"/>
      <c r="Q474" s="3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3"/>
      <c r="P475" s="3"/>
      <c r="Q475" s="3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3"/>
      <c r="P476" s="3"/>
      <c r="Q476" s="3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3"/>
      <c r="P477" s="3"/>
      <c r="Q477" s="3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3"/>
      <c r="P478" s="3"/>
      <c r="Q478" s="3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3"/>
      <c r="P479" s="3"/>
      <c r="Q479" s="3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3"/>
      <c r="P480" s="3"/>
      <c r="Q480" s="3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3"/>
      <c r="P481" s="3"/>
      <c r="Q481" s="3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3"/>
      <c r="P482" s="3"/>
      <c r="Q482" s="3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3"/>
      <c r="P483" s="3"/>
      <c r="Q483" s="3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3"/>
      <c r="P484" s="3"/>
      <c r="Q484" s="3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3"/>
      <c r="P485" s="3"/>
      <c r="Q485" s="3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3"/>
      <c r="P486" s="3"/>
      <c r="Q486" s="3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3"/>
      <c r="P487" s="3"/>
      <c r="Q487" s="3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3"/>
      <c r="P488" s="3"/>
      <c r="Q488" s="3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3"/>
      <c r="P489" s="3"/>
      <c r="Q489" s="3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3"/>
      <c r="P490" s="3"/>
      <c r="Q490" s="3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3"/>
      <c r="P491" s="3"/>
      <c r="Q491" s="3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3"/>
      <c r="P492" s="3"/>
      <c r="Q492" s="3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3"/>
      <c r="P493" s="3"/>
      <c r="Q493" s="3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3"/>
      <c r="P494" s="3"/>
      <c r="Q494" s="3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3"/>
      <c r="P495" s="3"/>
      <c r="Q495" s="3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3"/>
      <c r="P496" s="3"/>
      <c r="Q496" s="3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3"/>
      <c r="P497" s="3"/>
      <c r="Q497" s="3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3"/>
      <c r="P498" s="3"/>
      <c r="Q498" s="3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3"/>
      <c r="P499" s="3"/>
      <c r="Q499" s="3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3"/>
      <c r="P500" s="3"/>
      <c r="Q500" s="3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3"/>
      <c r="P501" s="3"/>
      <c r="Q501" s="3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3"/>
      <c r="P502" s="3"/>
      <c r="Q502" s="3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3"/>
      <c r="P503" s="3"/>
      <c r="Q503" s="3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3"/>
      <c r="P504" s="3"/>
      <c r="Q504" s="3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3"/>
      <c r="P505" s="3"/>
      <c r="Q505" s="3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3"/>
      <c r="P506" s="3"/>
      <c r="Q506" s="3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3"/>
      <c r="P507" s="3"/>
      <c r="Q507" s="3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3"/>
      <c r="P508" s="3"/>
      <c r="Q508" s="3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3"/>
      <c r="P509" s="3"/>
      <c r="Q509" s="3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3"/>
      <c r="P510" s="3"/>
      <c r="Q510" s="3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3"/>
      <c r="P511" s="3"/>
      <c r="Q511" s="3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3"/>
      <c r="P512" s="3"/>
      <c r="Q512" s="3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3"/>
      <c r="P513" s="3"/>
      <c r="Q513" s="3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3"/>
      <c r="P514" s="3"/>
      <c r="Q514" s="3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3"/>
      <c r="P515" s="3"/>
      <c r="Q515" s="3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3"/>
      <c r="P516" s="3"/>
      <c r="Q516" s="3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3"/>
      <c r="P517" s="3"/>
      <c r="Q517" s="3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3"/>
      <c r="P518" s="3"/>
      <c r="Q518" s="3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3"/>
      <c r="P519" s="3"/>
      <c r="Q519" s="3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3"/>
      <c r="P520" s="3"/>
      <c r="Q520" s="3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3"/>
      <c r="P521" s="3"/>
      <c r="Q521" s="3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3"/>
      <c r="P522" s="3"/>
      <c r="Q522" s="3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3"/>
      <c r="P523" s="3"/>
      <c r="Q523" s="3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3"/>
      <c r="P524" s="3"/>
      <c r="Q524" s="3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3"/>
      <c r="P525" s="3"/>
      <c r="Q525" s="3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3"/>
      <c r="P526" s="3"/>
      <c r="Q526" s="3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3"/>
      <c r="P527" s="3"/>
      <c r="Q527" s="3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3"/>
      <c r="P528" s="3"/>
      <c r="Q528" s="3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3"/>
      <c r="P529" s="3"/>
      <c r="Q529" s="3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3"/>
      <c r="P530" s="3"/>
      <c r="Q530" s="3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3"/>
      <c r="P531" s="3"/>
      <c r="Q531" s="3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3"/>
      <c r="P532" s="3"/>
      <c r="Q532" s="3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3"/>
      <c r="P533" s="3"/>
      <c r="Q533" s="3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3"/>
      <c r="P534" s="3"/>
      <c r="Q534" s="3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3"/>
      <c r="P535" s="3"/>
      <c r="Q535" s="3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3"/>
      <c r="P536" s="3"/>
      <c r="Q536" s="3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3"/>
      <c r="P537" s="3"/>
      <c r="Q537" s="3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3"/>
      <c r="P538" s="3"/>
      <c r="Q538" s="3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3"/>
      <c r="P539" s="3"/>
      <c r="Q539" s="3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3"/>
      <c r="P540" s="3"/>
      <c r="Q540" s="3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3"/>
      <c r="P541" s="3"/>
      <c r="Q541" s="3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3"/>
      <c r="P542" s="3"/>
      <c r="Q542" s="3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3"/>
      <c r="P543" s="3"/>
      <c r="Q543" s="3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3"/>
      <c r="P544" s="3"/>
      <c r="Q544" s="3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3"/>
      <c r="P545" s="3"/>
      <c r="Q545" s="3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3"/>
      <c r="P546" s="3"/>
      <c r="Q546" s="3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3"/>
      <c r="P547" s="3"/>
      <c r="Q547" s="3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3"/>
      <c r="P548" s="3"/>
      <c r="Q548" s="3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3"/>
      <c r="P549" s="3"/>
      <c r="Q549" s="3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3"/>
      <c r="P550" s="3"/>
      <c r="Q550" s="3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3"/>
      <c r="P551" s="3"/>
      <c r="Q551" s="3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3"/>
      <c r="P552" s="3"/>
      <c r="Q552" s="3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3"/>
      <c r="P553" s="3"/>
      <c r="Q553" s="3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3"/>
      <c r="P554" s="3"/>
      <c r="Q554" s="3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3"/>
      <c r="P555" s="3"/>
      <c r="Q555" s="3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3"/>
      <c r="P556" s="3"/>
      <c r="Q556" s="3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3"/>
      <c r="P557" s="3"/>
      <c r="Q557" s="3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3"/>
      <c r="P558" s="3"/>
      <c r="Q558" s="3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3"/>
      <c r="P559" s="3"/>
      <c r="Q559" s="3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3"/>
      <c r="P560" s="3"/>
      <c r="Q560" s="3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3"/>
      <c r="P561" s="3"/>
      <c r="Q561" s="3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3"/>
      <c r="P562" s="3"/>
      <c r="Q562" s="3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3"/>
      <c r="P563" s="3"/>
      <c r="Q563" s="3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3"/>
      <c r="P564" s="3"/>
      <c r="Q564" s="3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3"/>
      <c r="P565" s="3"/>
      <c r="Q565" s="3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3"/>
      <c r="P566" s="3"/>
      <c r="Q566" s="3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3"/>
      <c r="P567" s="3"/>
      <c r="Q567" s="3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3"/>
      <c r="P568" s="3"/>
      <c r="Q568" s="3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3"/>
      <c r="P569" s="3"/>
      <c r="Q569" s="3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3"/>
      <c r="P570" s="3"/>
      <c r="Q570" s="3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3"/>
      <c r="P571" s="3"/>
      <c r="Q571" s="3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3"/>
      <c r="P572" s="3"/>
      <c r="Q572" s="3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3"/>
      <c r="P573" s="3"/>
      <c r="Q573" s="3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3"/>
      <c r="P574" s="3"/>
      <c r="Q574" s="3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3"/>
      <c r="P575" s="3"/>
      <c r="Q575" s="3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3"/>
      <c r="P576" s="3"/>
      <c r="Q576" s="3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3"/>
      <c r="P577" s="3"/>
      <c r="Q577" s="3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3"/>
      <c r="P578" s="3"/>
      <c r="Q578" s="3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3"/>
      <c r="P579" s="3"/>
      <c r="Q579" s="3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3"/>
      <c r="P580" s="3"/>
      <c r="Q580" s="3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3"/>
      <c r="P581" s="3"/>
      <c r="Q581" s="3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3"/>
      <c r="P582" s="3"/>
      <c r="Q582" s="3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3"/>
      <c r="P583" s="3"/>
      <c r="Q583" s="3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3"/>
      <c r="P584" s="3"/>
      <c r="Q584" s="3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3"/>
      <c r="P585" s="3"/>
      <c r="Q585" s="3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3"/>
      <c r="P586" s="3"/>
      <c r="Q586" s="3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3"/>
      <c r="P587" s="3"/>
      <c r="Q587" s="3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3"/>
      <c r="P588" s="3"/>
      <c r="Q588" s="3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3"/>
      <c r="P589" s="3"/>
      <c r="Q589" s="3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3"/>
      <c r="P590" s="3"/>
      <c r="Q590" s="3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3"/>
      <c r="P591" s="3"/>
      <c r="Q591" s="3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3"/>
      <c r="P592" s="3"/>
      <c r="Q592" s="3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3"/>
      <c r="P593" s="3"/>
      <c r="Q593" s="3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3"/>
      <c r="P594" s="3"/>
      <c r="Q594" s="3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3"/>
      <c r="P595" s="3"/>
      <c r="Q595" s="3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3"/>
      <c r="P596" s="3"/>
      <c r="Q596" s="3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3"/>
      <c r="P597" s="3"/>
      <c r="Q597" s="3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3"/>
      <c r="P598" s="3"/>
      <c r="Q598" s="3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3"/>
      <c r="P599" s="3"/>
      <c r="Q599" s="3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3"/>
      <c r="P600" s="3"/>
      <c r="Q600" s="3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3"/>
      <c r="P601" s="3"/>
      <c r="Q601" s="3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3"/>
      <c r="P602" s="3"/>
      <c r="Q602" s="3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3"/>
      <c r="P603" s="3"/>
      <c r="Q603" s="3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3"/>
      <c r="P604" s="3"/>
      <c r="Q604" s="3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3"/>
      <c r="P605" s="3"/>
      <c r="Q605" s="3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3"/>
      <c r="P606" s="3"/>
      <c r="Q606" s="3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3"/>
      <c r="P607" s="3"/>
      <c r="Q607" s="3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3"/>
      <c r="P608" s="3"/>
      <c r="Q608" s="3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3"/>
      <c r="P609" s="3"/>
      <c r="Q609" s="3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3"/>
      <c r="P610" s="3"/>
      <c r="Q610" s="3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3"/>
      <c r="P611" s="3"/>
      <c r="Q611" s="3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3"/>
      <c r="P612" s="3"/>
      <c r="Q612" s="3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3"/>
      <c r="P613" s="3"/>
      <c r="Q613" s="3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3"/>
      <c r="P614" s="3"/>
      <c r="Q614" s="3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3"/>
      <c r="P615" s="3"/>
      <c r="Q615" s="3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3"/>
      <c r="P616" s="3"/>
      <c r="Q616" s="3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3"/>
      <c r="P617" s="3"/>
      <c r="Q617" s="3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3"/>
      <c r="P618" s="3"/>
      <c r="Q618" s="3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3"/>
      <c r="P619" s="3"/>
      <c r="Q619" s="3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3"/>
      <c r="P620" s="3"/>
      <c r="Q620" s="3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3"/>
      <c r="P621" s="3"/>
      <c r="Q621" s="3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3"/>
      <c r="P622" s="3"/>
      <c r="Q622" s="3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3"/>
      <c r="P623" s="3"/>
      <c r="Q623" s="3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3"/>
      <c r="P624" s="3"/>
      <c r="Q624" s="3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3"/>
      <c r="P625" s="3"/>
      <c r="Q625" s="3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3"/>
      <c r="P626" s="3"/>
      <c r="Q626" s="3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3"/>
      <c r="P627" s="3"/>
      <c r="Q627" s="3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3"/>
      <c r="P628" s="3"/>
      <c r="Q628" s="3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3"/>
      <c r="P629" s="3"/>
      <c r="Q629" s="3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3"/>
      <c r="P630" s="3"/>
      <c r="Q630" s="3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3"/>
      <c r="P631" s="3"/>
      <c r="Q631" s="3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3"/>
      <c r="P632" s="3"/>
      <c r="Q632" s="3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3"/>
      <c r="P633" s="3"/>
      <c r="Q633" s="3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3"/>
      <c r="P634" s="3"/>
      <c r="Q634" s="3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3"/>
      <c r="P635" s="3"/>
      <c r="Q635" s="3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3"/>
      <c r="P636" s="3"/>
      <c r="Q636" s="3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3"/>
      <c r="P637" s="3"/>
      <c r="Q637" s="3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3"/>
      <c r="P638" s="3"/>
      <c r="Q638" s="3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3"/>
      <c r="P639" s="3"/>
      <c r="Q639" s="3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3"/>
      <c r="P640" s="3"/>
      <c r="Q640" s="3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3"/>
      <c r="P641" s="3"/>
      <c r="Q641" s="3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3"/>
      <c r="P642" s="3"/>
      <c r="Q642" s="3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3"/>
      <c r="P643" s="3"/>
      <c r="Q643" s="3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3"/>
      <c r="P644" s="3"/>
      <c r="Q644" s="3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3"/>
      <c r="P645" s="3"/>
      <c r="Q645" s="3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3"/>
      <c r="P646" s="3"/>
      <c r="Q646" s="3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3"/>
      <c r="P647" s="3"/>
      <c r="Q647" s="3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3"/>
      <c r="P648" s="3"/>
      <c r="Q648" s="3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3"/>
      <c r="P649" s="3"/>
      <c r="Q649" s="3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3"/>
      <c r="P650" s="3"/>
      <c r="Q650" s="3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3"/>
      <c r="P651" s="3"/>
      <c r="Q651" s="3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3"/>
      <c r="P652" s="3"/>
      <c r="Q652" s="3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3"/>
      <c r="P653" s="3"/>
      <c r="Q653" s="3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3"/>
      <c r="P654" s="3"/>
      <c r="Q654" s="3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3"/>
      <c r="P655" s="3"/>
      <c r="Q655" s="3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3"/>
      <c r="P656" s="3"/>
      <c r="Q656" s="3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3"/>
      <c r="P657" s="3"/>
      <c r="Q657" s="3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3"/>
      <c r="P658" s="3"/>
      <c r="Q658" s="3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3"/>
      <c r="P659" s="3"/>
      <c r="Q659" s="3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3"/>
      <c r="P660" s="3"/>
      <c r="Q660" s="3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3"/>
      <c r="P661" s="3"/>
      <c r="Q661" s="3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3"/>
      <c r="P662" s="3"/>
      <c r="Q662" s="3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3"/>
      <c r="P663" s="3"/>
      <c r="Q663" s="3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3"/>
      <c r="P664" s="3"/>
      <c r="Q664" s="3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3"/>
      <c r="P665" s="3"/>
      <c r="Q665" s="3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3"/>
      <c r="P666" s="3"/>
      <c r="Q666" s="3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3"/>
      <c r="P667" s="3"/>
      <c r="Q667" s="3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3"/>
      <c r="P668" s="3"/>
      <c r="Q668" s="3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3"/>
      <c r="P669" s="3"/>
      <c r="Q669" s="3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3"/>
      <c r="P670" s="3"/>
      <c r="Q670" s="3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3"/>
      <c r="P671" s="3"/>
      <c r="Q671" s="3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3"/>
      <c r="P672" s="3"/>
      <c r="Q672" s="3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3"/>
      <c r="P673" s="3"/>
      <c r="Q673" s="3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3"/>
      <c r="P674" s="3"/>
      <c r="Q674" s="3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3"/>
      <c r="P675" s="3"/>
      <c r="Q675" s="3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3"/>
      <c r="P676" s="3"/>
      <c r="Q676" s="3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3"/>
      <c r="P677" s="3"/>
      <c r="Q677" s="3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3"/>
      <c r="P678" s="3"/>
      <c r="Q678" s="3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3"/>
      <c r="P679" s="3"/>
      <c r="Q679" s="3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3"/>
      <c r="P680" s="3"/>
      <c r="Q680" s="3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3"/>
      <c r="P681" s="3"/>
      <c r="Q681" s="3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3"/>
      <c r="P682" s="3"/>
      <c r="Q682" s="3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3"/>
      <c r="P683" s="3"/>
      <c r="Q683" s="3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3"/>
      <c r="P684" s="3"/>
      <c r="Q684" s="3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3"/>
      <c r="P685" s="3"/>
      <c r="Q685" s="3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3"/>
      <c r="P686" s="3"/>
      <c r="Q686" s="3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3"/>
      <c r="P687" s="3"/>
      <c r="Q687" s="3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3"/>
      <c r="P688" s="3"/>
      <c r="Q688" s="3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3"/>
      <c r="P689" s="3"/>
      <c r="Q689" s="3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3"/>
      <c r="P690" s="3"/>
      <c r="Q690" s="3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3"/>
      <c r="P691" s="3"/>
      <c r="Q691" s="3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3"/>
      <c r="P692" s="3"/>
      <c r="Q692" s="3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3"/>
      <c r="P693" s="3"/>
      <c r="Q693" s="3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3"/>
      <c r="P694" s="3"/>
      <c r="Q694" s="3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3"/>
      <c r="P695" s="3"/>
      <c r="Q695" s="3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3"/>
      <c r="P696" s="3"/>
      <c r="Q696" s="3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3"/>
      <c r="P697" s="3"/>
      <c r="Q697" s="3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3"/>
      <c r="P698" s="3"/>
      <c r="Q698" s="3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3"/>
      <c r="P699" s="3"/>
      <c r="Q699" s="3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3"/>
      <c r="P700" s="3"/>
      <c r="Q700" s="3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3"/>
      <c r="P701" s="3"/>
      <c r="Q701" s="3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3"/>
      <c r="P702" s="3"/>
      <c r="Q702" s="3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3"/>
      <c r="P703" s="3"/>
      <c r="Q703" s="3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3"/>
      <c r="P704" s="3"/>
      <c r="Q704" s="3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3"/>
      <c r="P705" s="3"/>
      <c r="Q705" s="3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3"/>
      <c r="P706" s="3"/>
      <c r="Q706" s="3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3"/>
      <c r="P707" s="3"/>
      <c r="Q707" s="3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3"/>
      <c r="P708" s="3"/>
      <c r="Q708" s="3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3"/>
      <c r="P709" s="3"/>
      <c r="Q709" s="3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3"/>
      <c r="P710" s="3"/>
      <c r="Q710" s="3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3"/>
      <c r="P711" s="3"/>
      <c r="Q711" s="3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3"/>
      <c r="P712" s="3"/>
      <c r="Q712" s="3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3"/>
      <c r="P713" s="3"/>
      <c r="Q713" s="3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3"/>
      <c r="P714" s="3"/>
      <c r="Q714" s="3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3"/>
      <c r="P715" s="3"/>
      <c r="Q715" s="3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3"/>
      <c r="P716" s="3"/>
      <c r="Q716" s="3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3"/>
      <c r="P717" s="3"/>
      <c r="Q717" s="3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3"/>
      <c r="P718" s="3"/>
      <c r="Q718" s="3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3"/>
      <c r="P719" s="3"/>
      <c r="Q719" s="3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3"/>
      <c r="P720" s="3"/>
      <c r="Q720" s="3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3"/>
      <c r="P721" s="3"/>
      <c r="Q721" s="3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3"/>
      <c r="P722" s="3"/>
      <c r="Q722" s="3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3"/>
      <c r="P723" s="3"/>
      <c r="Q723" s="3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3"/>
      <c r="P724" s="3"/>
      <c r="Q724" s="3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3"/>
      <c r="P725" s="3"/>
      <c r="Q725" s="3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3"/>
      <c r="P726" s="3"/>
      <c r="Q726" s="3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3"/>
      <c r="P727" s="3"/>
      <c r="Q727" s="3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3"/>
      <c r="P728" s="3"/>
      <c r="Q728" s="3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3"/>
      <c r="P729" s="3"/>
      <c r="Q729" s="3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3"/>
      <c r="P730" s="3"/>
      <c r="Q730" s="3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3"/>
      <c r="P731" s="3"/>
      <c r="Q731" s="3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3"/>
      <c r="P732" s="3"/>
      <c r="Q732" s="3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3"/>
      <c r="P733" s="3"/>
      <c r="Q733" s="3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3"/>
      <c r="P734" s="3"/>
      <c r="Q734" s="3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3"/>
      <c r="P735" s="3"/>
      <c r="Q735" s="3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3"/>
      <c r="P736" s="3"/>
      <c r="Q736" s="3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3"/>
      <c r="P737" s="3"/>
      <c r="Q737" s="3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3"/>
      <c r="P738" s="3"/>
      <c r="Q738" s="3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3"/>
      <c r="P739" s="3"/>
      <c r="Q739" s="3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3"/>
      <c r="P740" s="3"/>
      <c r="Q740" s="3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3"/>
      <c r="P741" s="3"/>
      <c r="Q741" s="3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3"/>
      <c r="P742" s="3"/>
      <c r="Q742" s="3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3"/>
      <c r="P743" s="3"/>
      <c r="Q743" s="3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3"/>
      <c r="P744" s="3"/>
      <c r="Q744" s="3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3"/>
      <c r="P745" s="3"/>
      <c r="Q745" s="3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3"/>
      <c r="P746" s="3"/>
      <c r="Q746" s="3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3"/>
      <c r="P747" s="3"/>
      <c r="Q747" s="3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3"/>
      <c r="P748" s="3"/>
      <c r="Q748" s="3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3"/>
      <c r="P749" s="3"/>
      <c r="Q749" s="3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3"/>
      <c r="P750" s="3"/>
      <c r="Q750" s="3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3"/>
      <c r="P751" s="3"/>
      <c r="Q751" s="3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3"/>
      <c r="P752" s="3"/>
      <c r="Q752" s="3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3"/>
      <c r="P753" s="3"/>
      <c r="Q753" s="3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3"/>
      <c r="P754" s="3"/>
      <c r="Q754" s="3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3"/>
      <c r="P755" s="3"/>
      <c r="Q755" s="3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3"/>
      <c r="P756" s="3"/>
      <c r="Q756" s="3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3"/>
      <c r="P757" s="3"/>
      <c r="Q757" s="3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3"/>
      <c r="P758" s="3"/>
      <c r="Q758" s="3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3"/>
      <c r="P759" s="3"/>
      <c r="Q759" s="3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3"/>
      <c r="P760" s="3"/>
      <c r="Q760" s="3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3"/>
      <c r="P761" s="3"/>
      <c r="Q761" s="3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3"/>
      <c r="P762" s="3"/>
      <c r="Q762" s="3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3"/>
      <c r="P763" s="3"/>
      <c r="Q763" s="3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3"/>
      <c r="P764" s="3"/>
      <c r="Q764" s="3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3"/>
      <c r="P765" s="3"/>
      <c r="Q765" s="3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3"/>
      <c r="P766" s="3"/>
      <c r="Q766" s="3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3"/>
      <c r="P767" s="3"/>
      <c r="Q767" s="3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3"/>
      <c r="P768" s="3"/>
      <c r="Q768" s="3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3"/>
      <c r="P769" s="3"/>
      <c r="Q769" s="3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3"/>
      <c r="P770" s="3"/>
      <c r="Q770" s="3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3"/>
      <c r="P771" s="3"/>
      <c r="Q771" s="3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3"/>
      <c r="P772" s="3"/>
      <c r="Q772" s="3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3"/>
      <c r="P773" s="3"/>
      <c r="Q773" s="3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3"/>
      <c r="P774" s="3"/>
      <c r="Q774" s="3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3"/>
      <c r="P775" s="3"/>
      <c r="Q775" s="3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3"/>
      <c r="P776" s="3"/>
      <c r="Q776" s="3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3"/>
      <c r="P777" s="3"/>
      <c r="Q777" s="3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3"/>
      <c r="P778" s="3"/>
      <c r="Q778" s="3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3"/>
      <c r="P779" s="3"/>
      <c r="Q779" s="3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3"/>
      <c r="P780" s="3"/>
      <c r="Q780" s="3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3"/>
      <c r="P781" s="3"/>
      <c r="Q781" s="3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3"/>
      <c r="P782" s="3"/>
      <c r="Q782" s="3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3"/>
      <c r="P783" s="3"/>
      <c r="Q783" s="3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3"/>
      <c r="P784" s="3"/>
      <c r="Q784" s="3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3"/>
      <c r="P785" s="3"/>
      <c r="Q785" s="3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3"/>
      <c r="P786" s="3"/>
      <c r="Q786" s="3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3"/>
      <c r="P787" s="3"/>
      <c r="Q787" s="3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3"/>
      <c r="P788" s="3"/>
      <c r="Q788" s="3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3"/>
      <c r="P789" s="3"/>
      <c r="Q789" s="3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3"/>
      <c r="P790" s="3"/>
      <c r="Q790" s="3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3"/>
      <c r="P791" s="3"/>
      <c r="Q791" s="3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3"/>
      <c r="P792" s="3"/>
      <c r="Q792" s="3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3"/>
      <c r="P793" s="3"/>
      <c r="Q793" s="3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3"/>
      <c r="P794" s="3"/>
      <c r="Q794" s="3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3"/>
      <c r="P795" s="3"/>
      <c r="Q795" s="3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3"/>
      <c r="P796" s="3"/>
      <c r="Q796" s="3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3"/>
      <c r="P797" s="3"/>
      <c r="Q797" s="3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3"/>
      <c r="P798" s="3"/>
      <c r="Q798" s="3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3"/>
      <c r="P799" s="3"/>
      <c r="Q799" s="3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3"/>
      <c r="P800" s="3"/>
      <c r="Q800" s="3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3"/>
      <c r="P801" s="3"/>
      <c r="Q801" s="3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3"/>
      <c r="P802" s="3"/>
      <c r="Q802" s="3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3"/>
      <c r="P803" s="3"/>
      <c r="Q803" s="3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3"/>
      <c r="P804" s="3"/>
      <c r="Q804" s="3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3"/>
      <c r="P805" s="3"/>
      <c r="Q805" s="3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3"/>
      <c r="P806" s="3"/>
      <c r="Q806" s="3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3"/>
      <c r="P807" s="3"/>
      <c r="Q807" s="3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3"/>
      <c r="P808" s="3"/>
      <c r="Q808" s="3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3"/>
      <c r="P809" s="3"/>
      <c r="Q809" s="3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3"/>
      <c r="P810" s="3"/>
      <c r="Q810" s="3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3"/>
      <c r="P811" s="3"/>
      <c r="Q811" s="3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3"/>
      <c r="P812" s="3"/>
      <c r="Q812" s="3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3"/>
      <c r="P813" s="3"/>
      <c r="Q813" s="3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3"/>
      <c r="P814" s="3"/>
      <c r="Q814" s="3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3"/>
      <c r="P815" s="3"/>
      <c r="Q815" s="3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3"/>
      <c r="P816" s="3"/>
      <c r="Q816" s="3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3"/>
      <c r="P817" s="3"/>
      <c r="Q817" s="3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3"/>
      <c r="P818" s="3"/>
      <c r="Q818" s="3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3"/>
      <c r="P819" s="3"/>
      <c r="Q819" s="3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3"/>
      <c r="P820" s="3"/>
      <c r="Q820" s="3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3"/>
      <c r="P821" s="3"/>
      <c r="Q821" s="3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3"/>
      <c r="P822" s="3"/>
      <c r="Q822" s="3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3"/>
      <c r="P823" s="3"/>
      <c r="Q823" s="3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3"/>
      <c r="P824" s="3"/>
      <c r="Q824" s="3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3"/>
      <c r="P825" s="3"/>
      <c r="Q825" s="3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3"/>
      <c r="P826" s="3"/>
      <c r="Q826" s="3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3"/>
      <c r="P827" s="3"/>
      <c r="Q827" s="3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3"/>
      <c r="P828" s="3"/>
      <c r="Q828" s="3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3"/>
      <c r="P829" s="3"/>
      <c r="Q829" s="3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3"/>
      <c r="P830" s="3"/>
      <c r="Q830" s="3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3"/>
      <c r="P831" s="3"/>
      <c r="Q831" s="3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3"/>
      <c r="P832" s="3"/>
      <c r="Q832" s="3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3"/>
      <c r="P833" s="3"/>
      <c r="Q833" s="3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3"/>
      <c r="P834" s="3"/>
      <c r="Q834" s="3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3"/>
      <c r="P835" s="3"/>
      <c r="Q835" s="3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3"/>
      <c r="P836" s="3"/>
      <c r="Q836" s="3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3"/>
      <c r="P837" s="3"/>
      <c r="Q837" s="3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3"/>
      <c r="P838" s="3"/>
      <c r="Q838" s="3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3"/>
      <c r="P839" s="3"/>
      <c r="Q839" s="3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3"/>
      <c r="P840" s="3"/>
      <c r="Q840" s="3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3"/>
      <c r="P841" s="3"/>
      <c r="Q841" s="3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3"/>
      <c r="P842" s="3"/>
      <c r="Q842" s="3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3"/>
      <c r="P843" s="3"/>
      <c r="Q843" s="3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3"/>
      <c r="P844" s="3"/>
      <c r="Q844" s="3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3"/>
      <c r="P845" s="3"/>
      <c r="Q845" s="3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3"/>
      <c r="P846" s="3"/>
      <c r="Q846" s="3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3"/>
      <c r="P847" s="3"/>
      <c r="Q847" s="3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3"/>
      <c r="P848" s="3"/>
      <c r="Q848" s="3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3"/>
      <c r="P849" s="3"/>
      <c r="Q849" s="3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3"/>
      <c r="P850" s="3"/>
      <c r="Q850" s="3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3"/>
      <c r="P851" s="3"/>
      <c r="Q851" s="3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3"/>
      <c r="P852" s="3"/>
      <c r="Q852" s="3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3"/>
      <c r="P853" s="3"/>
      <c r="Q853" s="3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3"/>
      <c r="P854" s="3"/>
      <c r="Q854" s="3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3"/>
      <c r="P855" s="3"/>
      <c r="Q855" s="3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3"/>
      <c r="P856" s="3"/>
      <c r="Q856" s="3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3"/>
      <c r="P857" s="3"/>
      <c r="Q857" s="3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3"/>
      <c r="P858" s="3"/>
      <c r="Q858" s="3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3"/>
      <c r="P859" s="3"/>
      <c r="Q859" s="3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3"/>
      <c r="P860" s="3"/>
      <c r="Q860" s="3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3"/>
      <c r="P861" s="3"/>
      <c r="Q861" s="3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3"/>
      <c r="P862" s="3"/>
      <c r="Q862" s="3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3"/>
      <c r="P863" s="3"/>
      <c r="Q863" s="3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3"/>
      <c r="P864" s="3"/>
      <c r="Q864" s="3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3"/>
      <c r="P865" s="3"/>
      <c r="Q865" s="3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3"/>
      <c r="P866" s="3"/>
      <c r="Q866" s="3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3"/>
      <c r="P867" s="3"/>
      <c r="Q867" s="3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3"/>
      <c r="P868" s="3"/>
      <c r="Q868" s="3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3"/>
      <c r="P869" s="3"/>
      <c r="Q869" s="3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3"/>
      <c r="P870" s="3"/>
      <c r="Q870" s="3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3"/>
      <c r="P871" s="3"/>
      <c r="Q871" s="3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3"/>
      <c r="P872" s="3"/>
      <c r="Q872" s="3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3"/>
      <c r="P873" s="3"/>
      <c r="Q873" s="3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3"/>
      <c r="P874" s="3"/>
      <c r="Q874" s="3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3"/>
      <c r="P875" s="3"/>
      <c r="Q875" s="3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3"/>
      <c r="P876" s="3"/>
      <c r="Q876" s="3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3"/>
      <c r="P877" s="3"/>
      <c r="Q877" s="3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9.5" customHeight="1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3"/>
      <c r="P878" s="3"/>
      <c r="Q878" s="3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9.5" customHeight="1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3"/>
      <c r="P879" s="3"/>
      <c r="Q879" s="3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9.5" customHeight="1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3"/>
      <c r="P880" s="3"/>
      <c r="Q880" s="3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9.5" customHeight="1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3"/>
      <c r="P881" s="3"/>
      <c r="Q881" s="3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9.5" customHeight="1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3"/>
      <c r="P882" s="3"/>
      <c r="Q882" s="3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9.5" customHeight="1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3"/>
      <c r="P883" s="3"/>
      <c r="Q883" s="3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9.5" customHeight="1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3"/>
      <c r="P884" s="3"/>
      <c r="Q884" s="3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9.5" customHeight="1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3"/>
      <c r="P885" s="3"/>
      <c r="Q885" s="3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9.5" customHeight="1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3"/>
      <c r="P886" s="3"/>
      <c r="Q886" s="3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9.5" customHeight="1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3"/>
      <c r="P887" s="3"/>
      <c r="Q887" s="3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9.5" customHeight="1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3"/>
      <c r="P888" s="3"/>
      <c r="Q888" s="3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9.5" customHeight="1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3"/>
      <c r="P889" s="3"/>
      <c r="Q889" s="3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9.5" customHeight="1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3"/>
      <c r="P890" s="3"/>
      <c r="Q890" s="3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9.5" customHeight="1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3"/>
      <c r="P891" s="3"/>
      <c r="Q891" s="3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9.5" customHeight="1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3"/>
      <c r="P892" s="3"/>
      <c r="Q892" s="3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9.5" customHeight="1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3"/>
      <c r="P893" s="3"/>
      <c r="Q893" s="3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9.5" customHeight="1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3"/>
      <c r="P894" s="3"/>
      <c r="Q894" s="3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9.5" customHeight="1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3"/>
      <c r="P895" s="3"/>
      <c r="Q895" s="3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9.5" customHeight="1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3"/>
      <c r="P896" s="3"/>
      <c r="Q896" s="3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9.5" customHeight="1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3"/>
      <c r="P897" s="3"/>
      <c r="Q897" s="3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9.5" customHeight="1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3"/>
      <c r="P898" s="3"/>
      <c r="Q898" s="3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9.5" customHeight="1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3"/>
      <c r="P899" s="3"/>
      <c r="Q899" s="3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9.5" customHeight="1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3"/>
      <c r="P900" s="3"/>
      <c r="Q900" s="3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9.5" customHeight="1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3"/>
      <c r="P901" s="3"/>
      <c r="Q901" s="3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9.5" customHeight="1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3"/>
      <c r="P902" s="3"/>
      <c r="Q902" s="3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9.5" customHeight="1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3"/>
      <c r="P903" s="3"/>
      <c r="Q903" s="3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9.5" customHeight="1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3"/>
      <c r="P904" s="3"/>
      <c r="Q904" s="3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9.5" customHeight="1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3"/>
      <c r="P905" s="3"/>
      <c r="Q905" s="3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9.5" customHeight="1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3"/>
      <c r="P906" s="3"/>
      <c r="Q906" s="3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9.5" customHeight="1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3"/>
      <c r="P907" s="3"/>
      <c r="Q907" s="3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9.5" customHeight="1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3"/>
      <c r="P908" s="3"/>
      <c r="Q908" s="3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9.5" customHeight="1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3"/>
      <c r="P909" s="3"/>
      <c r="Q909" s="3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9.5" customHeight="1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3"/>
      <c r="P910" s="3"/>
      <c r="Q910" s="3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9.5" customHeight="1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3"/>
      <c r="P911" s="3"/>
      <c r="Q911" s="3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9.5" customHeight="1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3"/>
      <c r="P912" s="3"/>
      <c r="Q912" s="3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9.5" customHeight="1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3"/>
      <c r="P913" s="3"/>
      <c r="Q913" s="3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9.5" customHeight="1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3"/>
      <c r="P914" s="3"/>
      <c r="Q914" s="3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9.5" customHeight="1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3"/>
      <c r="P915" s="3"/>
      <c r="Q915" s="3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9.5" customHeight="1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3"/>
      <c r="P916" s="3"/>
      <c r="Q916" s="3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9.5" customHeight="1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3"/>
      <c r="P917" s="3"/>
      <c r="Q917" s="3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9.5" customHeight="1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3"/>
      <c r="P918" s="3"/>
      <c r="Q918" s="3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9.5" customHeight="1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3"/>
      <c r="P919" s="3"/>
      <c r="Q919" s="3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9.5" customHeight="1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3"/>
      <c r="P920" s="3"/>
      <c r="Q920" s="3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9.5" customHeight="1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3"/>
      <c r="P921" s="3"/>
      <c r="Q921" s="3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9.5" customHeight="1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3"/>
      <c r="P922" s="3"/>
      <c r="Q922" s="3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9.5" customHeight="1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3"/>
      <c r="P923" s="3"/>
      <c r="Q923" s="3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9.5" customHeight="1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3"/>
      <c r="P924" s="3"/>
      <c r="Q924" s="3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9.5" customHeight="1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3"/>
      <c r="P925" s="3"/>
      <c r="Q925" s="3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9.5" customHeight="1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3"/>
      <c r="P926" s="3"/>
      <c r="Q926" s="3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9.5" customHeight="1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3"/>
      <c r="P927" s="3"/>
      <c r="Q927" s="3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9.5" customHeight="1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3"/>
      <c r="P928" s="3"/>
      <c r="Q928" s="3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9.5" customHeight="1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3"/>
      <c r="P929" s="3"/>
      <c r="Q929" s="3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9.5" customHeight="1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3"/>
      <c r="P930" s="3"/>
      <c r="Q930" s="3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9.5" customHeight="1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3"/>
      <c r="P931" s="3"/>
      <c r="Q931" s="3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9.5" customHeight="1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3"/>
      <c r="P932" s="3"/>
      <c r="Q932" s="3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9.5" customHeight="1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3"/>
      <c r="P933" s="3"/>
      <c r="Q933" s="3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9.5" customHeight="1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3"/>
      <c r="P934" s="3"/>
      <c r="Q934" s="3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9.5" customHeight="1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3"/>
      <c r="P935" s="3"/>
      <c r="Q935" s="3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9.5" customHeight="1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3"/>
      <c r="P936" s="3"/>
      <c r="Q936" s="3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9.5" customHeight="1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3"/>
      <c r="P937" s="3"/>
      <c r="Q937" s="3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9.5" customHeight="1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3"/>
      <c r="P938" s="3"/>
      <c r="Q938" s="3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9.5" customHeight="1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3"/>
      <c r="P939" s="3"/>
      <c r="Q939" s="3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9.5" customHeight="1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3"/>
      <c r="P940" s="3"/>
      <c r="Q940" s="3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9.5" customHeight="1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3"/>
      <c r="P941" s="3"/>
      <c r="Q941" s="3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9.5" customHeight="1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3"/>
      <c r="P942" s="3"/>
      <c r="Q942" s="3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9.5" customHeight="1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3"/>
      <c r="P943" s="3"/>
      <c r="Q943" s="3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9.5" customHeight="1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3"/>
      <c r="P944" s="3"/>
      <c r="Q944" s="3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9.5" customHeight="1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3"/>
      <c r="P945" s="3"/>
      <c r="Q945" s="3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9.5" customHeight="1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3"/>
      <c r="P946" s="3"/>
      <c r="Q946" s="3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9.5" customHeight="1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3"/>
      <c r="P947" s="3"/>
      <c r="Q947" s="3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9.5" customHeight="1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3"/>
      <c r="P948" s="3"/>
      <c r="Q948" s="3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9.5" customHeight="1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3"/>
      <c r="P949" s="3"/>
      <c r="Q949" s="3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9.5" customHeight="1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3"/>
      <c r="P950" s="3"/>
      <c r="Q950" s="3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9.5" customHeight="1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3"/>
      <c r="P951" s="3"/>
      <c r="Q951" s="3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9.5" customHeight="1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3"/>
      <c r="P952" s="3"/>
      <c r="Q952" s="3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9.5" customHeight="1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3"/>
      <c r="P953" s="3"/>
      <c r="Q953" s="3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9.5" customHeight="1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3"/>
      <c r="P954" s="3"/>
      <c r="Q954" s="3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9.5" customHeight="1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3"/>
      <c r="P955" s="3"/>
      <c r="Q955" s="3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9.5" customHeight="1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3"/>
      <c r="P956" s="3"/>
      <c r="Q956" s="3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9.5" customHeight="1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3"/>
      <c r="P957" s="3"/>
      <c r="Q957" s="3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9.5" customHeight="1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3"/>
      <c r="P958" s="3"/>
      <c r="Q958" s="3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9.5" customHeight="1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3"/>
      <c r="P959" s="3"/>
      <c r="Q959" s="3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9.5" customHeight="1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3"/>
      <c r="P960" s="3"/>
      <c r="Q960" s="3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9.5" customHeight="1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3"/>
      <c r="P961" s="3"/>
      <c r="Q961" s="3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9.5" customHeight="1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3"/>
      <c r="P962" s="3"/>
      <c r="Q962" s="3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9.5" customHeight="1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3"/>
      <c r="P963" s="3"/>
      <c r="Q963" s="3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9.5" customHeight="1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3"/>
      <c r="P964" s="3"/>
      <c r="Q964" s="3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9.5" customHeight="1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3"/>
      <c r="P965" s="3"/>
      <c r="Q965" s="3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9.5" customHeight="1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3"/>
      <c r="P966" s="3"/>
      <c r="Q966" s="3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9.5" customHeight="1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3"/>
      <c r="P967" s="3"/>
      <c r="Q967" s="3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9.5" customHeight="1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3"/>
      <c r="P968" s="3"/>
      <c r="Q968" s="3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9.5" customHeight="1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3"/>
      <c r="P969" s="3"/>
      <c r="Q969" s="3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9.5" customHeight="1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3"/>
      <c r="P970" s="3"/>
      <c r="Q970" s="3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9.5" customHeight="1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3"/>
      <c r="P971" s="3"/>
      <c r="Q971" s="3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9.5" customHeight="1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3"/>
      <c r="P972" s="3"/>
      <c r="Q972" s="3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9.5" customHeight="1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3"/>
      <c r="P973" s="3"/>
      <c r="Q973" s="3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9.5" customHeight="1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3"/>
      <c r="P974" s="3"/>
      <c r="Q974" s="3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9.5" customHeight="1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3"/>
      <c r="P975" s="3"/>
      <c r="Q975" s="3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9.5" customHeight="1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3"/>
      <c r="P976" s="3"/>
      <c r="Q976" s="3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9.5" customHeight="1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3"/>
      <c r="P977" s="3"/>
      <c r="Q977" s="3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9.5" customHeight="1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3"/>
      <c r="P978" s="3"/>
      <c r="Q978" s="3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9.5" customHeight="1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3"/>
      <c r="P979" s="3"/>
      <c r="Q979" s="3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9.5" customHeight="1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3"/>
      <c r="P980" s="3"/>
      <c r="Q980" s="3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9.5" customHeight="1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3"/>
      <c r="P981" s="3"/>
      <c r="Q981" s="3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9.5" customHeight="1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3"/>
      <c r="P982" s="3"/>
      <c r="Q982" s="3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9.5" customHeight="1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3"/>
      <c r="P983" s="3"/>
      <c r="Q983" s="3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9.5" customHeight="1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3"/>
      <c r="P984" s="3"/>
      <c r="Q984" s="3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9.5" customHeight="1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3"/>
      <c r="P985" s="3"/>
      <c r="Q985" s="3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9.5" customHeight="1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3"/>
      <c r="P986" s="3"/>
      <c r="Q986" s="3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9.5" customHeight="1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3"/>
      <c r="P987" s="3"/>
      <c r="Q987" s="3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9.5" customHeight="1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3"/>
      <c r="P988" s="3"/>
      <c r="Q988" s="3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9.5" customHeight="1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3"/>
      <c r="P989" s="3"/>
      <c r="Q989" s="3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9.5" customHeight="1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3"/>
      <c r="P990" s="3"/>
      <c r="Q990" s="3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9.5" customHeight="1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1"/>
      <c r="O991" s="3"/>
      <c r="P991" s="3"/>
      <c r="Q991" s="3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9.5" customHeight="1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1"/>
      <c r="O992" s="3"/>
      <c r="P992" s="3"/>
      <c r="Q992" s="3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9.5" customHeight="1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1"/>
      <c r="O993" s="3"/>
      <c r="P993" s="3"/>
      <c r="Q993" s="3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9.5" customHeight="1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1"/>
      <c r="O994" s="3"/>
      <c r="P994" s="3"/>
      <c r="Q994" s="3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9.5" customHeight="1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1"/>
      <c r="O995" s="3"/>
      <c r="P995" s="3"/>
      <c r="Q995" s="3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9.5" customHeight="1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1"/>
      <c r="O996" s="3"/>
      <c r="P996" s="3"/>
      <c r="Q996" s="3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9.5" customHeight="1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1"/>
      <c r="O997" s="3"/>
      <c r="P997" s="3"/>
      <c r="Q997" s="3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9.5" customHeight="1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1"/>
      <c r="O998" s="3"/>
      <c r="P998" s="3"/>
      <c r="Q998" s="3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9.5" customHeight="1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1"/>
      <c r="M999" s="1"/>
      <c r="N999" s="1"/>
      <c r="O999" s="3"/>
      <c r="P999" s="3"/>
      <c r="Q999" s="3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9.5" customHeight="1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1"/>
      <c r="M1000" s="1"/>
      <c r="N1000" s="1"/>
      <c r="O1000" s="3"/>
      <c r="P1000" s="3"/>
      <c r="Q1000" s="3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9.5" customHeight="1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1"/>
      <c r="M1001" s="1"/>
      <c r="N1001" s="1"/>
      <c r="O1001" s="3"/>
      <c r="P1001" s="3"/>
      <c r="Q1001" s="3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9.5" customHeight="1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1"/>
      <c r="M1002" s="1"/>
      <c r="N1002" s="1"/>
      <c r="O1002" s="3"/>
      <c r="P1002" s="3"/>
      <c r="Q1002" s="3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9.5" customHeight="1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1"/>
      <c r="M1003" s="1"/>
      <c r="N1003" s="1"/>
      <c r="O1003" s="3"/>
      <c r="P1003" s="3"/>
      <c r="Q1003" s="3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9.5" customHeight="1">
      <c r="A1004" s="1"/>
      <c r="B1004" s="1"/>
      <c r="C1004" s="1"/>
      <c r="D1004" s="1"/>
      <c r="E1004" s="1"/>
      <c r="F1004" s="1"/>
      <c r="G1004" s="1"/>
      <c r="H1004" s="1"/>
      <c r="I1004" s="2"/>
      <c r="J1004" s="1"/>
      <c r="K1004" s="1"/>
      <c r="L1004" s="1"/>
      <c r="M1004" s="1"/>
      <c r="N1004" s="1"/>
      <c r="O1004" s="3"/>
      <c r="P1004" s="3"/>
      <c r="Q1004" s="3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9.5" customHeight="1">
      <c r="A1005" s="1"/>
      <c r="B1005" s="1"/>
      <c r="C1005" s="1"/>
      <c r="D1005" s="1"/>
      <c r="E1005" s="1"/>
      <c r="F1005" s="1"/>
      <c r="G1005" s="1"/>
      <c r="H1005" s="1"/>
      <c r="I1005" s="2"/>
      <c r="J1005" s="1"/>
      <c r="K1005" s="1"/>
      <c r="L1005" s="1"/>
      <c r="M1005" s="1"/>
      <c r="N1005" s="1"/>
      <c r="O1005" s="3"/>
      <c r="P1005" s="3"/>
      <c r="Q1005" s="3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9.5" customHeight="1">
      <c r="A1006" s="1"/>
      <c r="B1006" s="1"/>
      <c r="C1006" s="1"/>
      <c r="D1006" s="1"/>
      <c r="E1006" s="1"/>
      <c r="F1006" s="1"/>
      <c r="G1006" s="1"/>
      <c r="H1006" s="1"/>
      <c r="I1006" s="2"/>
      <c r="J1006" s="1"/>
      <c r="K1006" s="1"/>
      <c r="L1006" s="1"/>
      <c r="M1006" s="1"/>
      <c r="N1006" s="1"/>
      <c r="O1006" s="3"/>
      <c r="P1006" s="3"/>
      <c r="Q1006" s="3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9.5" customHeight="1">
      <c r="A1007" s="1"/>
      <c r="B1007" s="1"/>
      <c r="C1007" s="1"/>
      <c r="D1007" s="1"/>
      <c r="E1007" s="1"/>
      <c r="F1007" s="1"/>
      <c r="G1007" s="1"/>
      <c r="H1007" s="1"/>
      <c r="I1007" s="2"/>
      <c r="J1007" s="1"/>
      <c r="K1007" s="1"/>
      <c r="L1007" s="1"/>
      <c r="M1007" s="1"/>
      <c r="N1007" s="1"/>
      <c r="O1007" s="3"/>
      <c r="P1007" s="3"/>
      <c r="Q1007" s="3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9.5" customHeight="1">
      <c r="A1008" s="1"/>
      <c r="B1008" s="1"/>
      <c r="C1008" s="1"/>
      <c r="D1008" s="1"/>
      <c r="E1008" s="1"/>
      <c r="F1008" s="1"/>
      <c r="G1008" s="1"/>
      <c r="H1008" s="1"/>
      <c r="I1008" s="2"/>
      <c r="J1008" s="1"/>
      <c r="K1008" s="1"/>
      <c r="L1008" s="1"/>
      <c r="M1008" s="1"/>
      <c r="N1008" s="1"/>
      <c r="O1008" s="3"/>
      <c r="P1008" s="3"/>
      <c r="Q1008" s="3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9.5" customHeight="1">
      <c r="A1009" s="1"/>
      <c r="B1009" s="1"/>
      <c r="C1009" s="1"/>
      <c r="D1009" s="1"/>
      <c r="E1009" s="1"/>
      <c r="F1009" s="1"/>
      <c r="G1009" s="1"/>
      <c r="H1009" s="1"/>
      <c r="I1009" s="2"/>
      <c r="J1009" s="1"/>
      <c r="K1009" s="1"/>
      <c r="L1009" s="1"/>
      <c r="M1009" s="1"/>
      <c r="N1009" s="1"/>
      <c r="O1009" s="3"/>
      <c r="P1009" s="3"/>
      <c r="Q1009" s="3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19.5" customHeight="1">
      <c r="A1010" s="1"/>
      <c r="B1010" s="1"/>
      <c r="C1010" s="1"/>
      <c r="D1010" s="1"/>
      <c r="E1010" s="1"/>
      <c r="F1010" s="1"/>
      <c r="G1010" s="1"/>
      <c r="H1010" s="1"/>
      <c r="I1010" s="2"/>
      <c r="J1010" s="1"/>
      <c r="K1010" s="1"/>
      <c r="L1010" s="1"/>
      <c r="M1010" s="1"/>
      <c r="N1010" s="1"/>
      <c r="O1010" s="3"/>
      <c r="P1010" s="3"/>
      <c r="Q1010" s="3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19.5" customHeight="1">
      <c r="A1011" s="1"/>
      <c r="B1011" s="1"/>
      <c r="C1011" s="1"/>
      <c r="D1011" s="1"/>
      <c r="E1011" s="1"/>
      <c r="F1011" s="1"/>
      <c r="G1011" s="1"/>
      <c r="H1011" s="1"/>
      <c r="I1011" s="2"/>
      <c r="J1011" s="1"/>
      <c r="K1011" s="1"/>
      <c r="L1011" s="1"/>
      <c r="M1011" s="1"/>
      <c r="N1011" s="1"/>
      <c r="O1011" s="3"/>
      <c r="P1011" s="3"/>
      <c r="Q1011" s="3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19.5" customHeight="1">
      <c r="A1012" s="1"/>
      <c r="B1012" s="1"/>
      <c r="C1012" s="1"/>
      <c r="D1012" s="1"/>
      <c r="E1012" s="1"/>
      <c r="F1012" s="1"/>
      <c r="G1012" s="1"/>
      <c r="H1012" s="1"/>
      <c r="I1012" s="2"/>
      <c r="J1012" s="1"/>
      <c r="K1012" s="1"/>
      <c r="L1012" s="1"/>
      <c r="M1012" s="1"/>
      <c r="N1012" s="1"/>
      <c r="O1012" s="3"/>
      <c r="P1012" s="3"/>
      <c r="Q1012" s="3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</sheetData>
  <sheetProtection sheet="1" objects="1" scenarios="1"/>
  <mergeCells count="11">
    <mergeCell ref="C53:D53"/>
    <mergeCell ref="E53:F53"/>
    <mergeCell ref="G53:J53"/>
    <mergeCell ref="C54:J54"/>
    <mergeCell ref="B3:Q3"/>
    <mergeCell ref="B5:Q5"/>
    <mergeCell ref="B6:Q6"/>
    <mergeCell ref="G11:J11"/>
    <mergeCell ref="C52:D52"/>
    <mergeCell ref="E52:F52"/>
    <mergeCell ref="G52:J52"/>
  </mergeCells>
  <phoneticPr fontId="14"/>
  <pageMargins left="0.7" right="0.7" top="0.75" bottom="0.75" header="0" footer="0"/>
  <pageSetup paperSize="9" scale="28" orientation="portrait"/>
  <rowBreaks count="1" manualBreakCount="1">
    <brk id="35" max="16" man="1"/>
  </rowBreaks>
  <colBreaks count="1" manualBreakCount="1">
    <brk id="16" max="47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3934-9433-404B-83AD-5A49570DCBE4}">
  <sheetPr>
    <pageSetUpPr fitToPage="1"/>
  </sheetPr>
  <dimension ref="A1:V979"/>
  <sheetViews>
    <sheetView zoomScaleNormal="100" workbookViewId="0">
      <selection activeCell="A7" sqref="A7:J7"/>
    </sheetView>
  </sheetViews>
  <sheetFormatPr baseColWidth="10" defaultColWidth="11.1640625" defaultRowHeight="15" customHeight="1"/>
  <cols>
    <col min="1" max="1" width="3.33203125" customWidth="1"/>
    <col min="2" max="2" width="13.1640625" customWidth="1"/>
    <col min="3" max="3" width="20" bestFit="1" customWidth="1"/>
    <col min="4" max="4" width="15.5" bestFit="1" customWidth="1"/>
    <col min="5" max="6" width="15.33203125" customWidth="1"/>
    <col min="7" max="7" width="10.1640625" customWidth="1"/>
    <col min="8" max="8" width="5.5" customWidth="1"/>
    <col min="9" max="10" width="15.33203125" customWidth="1"/>
    <col min="11" max="22" width="8.33203125" customWidth="1"/>
  </cols>
  <sheetData>
    <row r="1" spans="1:22" ht="19.5" customHeight="1">
      <c r="A1" s="1"/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.5" customHeight="1">
      <c r="A2" s="1"/>
      <c r="B2" s="1"/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">
      <c r="A3" s="1"/>
      <c r="B3" s="157"/>
      <c r="C3" s="157"/>
      <c r="D3" s="157"/>
      <c r="E3" s="157"/>
      <c r="F3" s="157"/>
      <c r="G3" s="157"/>
      <c r="H3" s="157"/>
      <c r="I3" s="157"/>
      <c r="J3" s="15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2.75" customHeight="1">
      <c r="A4" s="1"/>
      <c r="B4" s="4"/>
      <c r="C4" s="4"/>
      <c r="D4" s="4"/>
      <c r="E4" s="4"/>
      <c r="F4" s="4"/>
      <c r="G4" s="4"/>
      <c r="H4" s="4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9.75" customHeight="1">
      <c r="A5" s="1"/>
      <c r="B5" s="165" t="s">
        <v>132</v>
      </c>
      <c r="C5" s="166"/>
      <c r="D5" s="166"/>
      <c r="E5" s="166"/>
      <c r="F5" s="166"/>
      <c r="G5" s="166"/>
      <c r="H5" s="166"/>
      <c r="I5" s="166"/>
      <c r="J5" s="16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>
      <c r="A6" s="1"/>
      <c r="B6" s="157"/>
      <c r="C6" s="157"/>
      <c r="D6" s="157"/>
      <c r="E6" s="157"/>
      <c r="F6" s="157"/>
      <c r="G6" s="157"/>
      <c r="H6" s="157"/>
      <c r="I6" s="157"/>
      <c r="J6" s="15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7">
      <c r="A7" s="158" t="s">
        <v>192</v>
      </c>
      <c r="B7" s="157"/>
      <c r="C7" s="157"/>
      <c r="D7" s="157"/>
      <c r="E7" s="157"/>
      <c r="F7" s="157"/>
      <c r="G7" s="157"/>
      <c r="H7" s="157"/>
      <c r="I7" s="157"/>
      <c r="J7" s="157"/>
      <c r="Q7" s="1"/>
      <c r="R7" s="1"/>
      <c r="S7" s="1"/>
      <c r="T7" s="1"/>
      <c r="U7" s="1"/>
      <c r="V7" s="1"/>
    </row>
    <row r="8" spans="1:22" ht="27">
      <c r="A8" s="158" t="s">
        <v>193</v>
      </c>
      <c r="B8" s="157"/>
      <c r="C8" s="157"/>
      <c r="D8" s="157"/>
      <c r="E8" s="157"/>
      <c r="F8" s="157"/>
      <c r="G8" s="157"/>
      <c r="H8" s="157"/>
      <c r="I8" s="157"/>
      <c r="J8" s="157"/>
      <c r="Q8" s="1"/>
      <c r="R8" s="1"/>
      <c r="S8" s="1"/>
      <c r="T8" s="1"/>
      <c r="U8" s="1"/>
      <c r="V8" s="1"/>
    </row>
    <row r="9" spans="1:22" ht="19.5" customHeight="1">
      <c r="A9" s="1"/>
      <c r="B9" s="5"/>
      <c r="C9" s="5"/>
      <c r="D9" s="5"/>
      <c r="E9" s="5"/>
      <c r="F9" s="5"/>
      <c r="G9" s="5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9.5" customHeight="1">
      <c r="A10" s="1"/>
      <c r="B10" s="4"/>
      <c r="C10" s="4"/>
      <c r="D10" s="4"/>
      <c r="E10" s="4"/>
      <c r="F10" s="4"/>
      <c r="G10" s="6"/>
      <c r="H10" s="3"/>
      <c r="I10" s="3"/>
      <c r="J10" s="6" t="s">
        <v>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9.5" customHeight="1">
      <c r="A11" s="1"/>
      <c r="B11" s="4"/>
      <c r="C11" s="4"/>
      <c r="D11" s="4"/>
      <c r="E11" s="4"/>
      <c r="F11" s="4"/>
      <c r="G11" s="6"/>
      <c r="H11" s="3"/>
      <c r="I11" s="3"/>
      <c r="J11" s="6" t="s">
        <v>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9.5" customHeight="1">
      <c r="A12" s="1"/>
      <c r="B12" s="1"/>
      <c r="C12" s="1"/>
      <c r="D12" s="1"/>
      <c r="E12" s="1"/>
      <c r="F12" s="1"/>
      <c r="G12" s="6"/>
      <c r="H12" s="3"/>
      <c r="I12" s="3"/>
      <c r="J12" s="6" t="s">
        <v>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9.5" customHeight="1">
      <c r="A13" s="1"/>
      <c r="B13" s="1"/>
      <c r="C13" s="1"/>
      <c r="D13" s="1"/>
      <c r="E13" s="7"/>
      <c r="F13" s="159"/>
      <c r="G13" s="15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9.5" customHeight="1" thickBot="1">
      <c r="A14" s="8"/>
      <c r="B14" s="9" t="s">
        <v>4</v>
      </c>
      <c r="C14" s="9" t="s">
        <v>5</v>
      </c>
      <c r="D14" s="8"/>
      <c r="E14" s="10" t="s">
        <v>7</v>
      </c>
      <c r="F14" s="10" t="s">
        <v>8</v>
      </c>
      <c r="G14" s="73" t="s">
        <v>131</v>
      </c>
      <c r="H14" s="8" t="s">
        <v>13</v>
      </c>
      <c r="I14" s="10" t="s">
        <v>14</v>
      </c>
      <c r="J14" s="10" t="s">
        <v>15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69" customHeight="1" thickTop="1" thickBot="1">
      <c r="A15" s="1"/>
      <c r="B15" s="71" t="s">
        <v>128</v>
      </c>
      <c r="C15" s="72" t="s">
        <v>129</v>
      </c>
      <c r="D15" s="72" t="s">
        <v>133</v>
      </c>
      <c r="E15" s="79">
        <v>25000</v>
      </c>
      <c r="F15" s="80">
        <f t="shared" ref="F15" si="0">E15*1.1</f>
        <v>27500.000000000004</v>
      </c>
      <c r="G15" s="74" t="s">
        <v>130</v>
      </c>
      <c r="H15" s="118"/>
      <c r="I15" s="17">
        <f>E15*H15</f>
        <v>0</v>
      </c>
      <c r="J15" s="18">
        <f>F15*H15</f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43.5" customHeight="1" thickTop="1" thickBot="1">
      <c r="A16" s="1"/>
      <c r="B16" s="1"/>
      <c r="C16" s="1"/>
      <c r="D16" s="1"/>
      <c r="E16" s="1"/>
      <c r="F16" s="75" t="s">
        <v>84</v>
      </c>
      <c r="G16" s="76"/>
      <c r="H16" s="76">
        <f>SUM(H15:H15)</f>
        <v>0</v>
      </c>
      <c r="I16" s="77">
        <f>SUM(I15:I15)</f>
        <v>0</v>
      </c>
      <c r="J16" s="78">
        <f>SUM(J15:J15)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9.75" customHeight="1" thickTop="1">
      <c r="A17" s="1"/>
      <c r="B17" s="1"/>
      <c r="C17" s="1"/>
      <c r="D17" s="1"/>
      <c r="E17" s="1"/>
      <c r="F17" s="1"/>
      <c r="G17" s="1"/>
      <c r="H17" s="3"/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9.5" customHeight="1" thickBot="1">
      <c r="A18" s="1"/>
      <c r="B18" s="3"/>
      <c r="C18" s="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32" customHeight="1">
      <c r="A19" s="1"/>
      <c r="B19" s="108" t="s">
        <v>85</v>
      </c>
      <c r="C19" s="160"/>
      <c r="D19" s="170"/>
      <c r="E19" s="160" t="s">
        <v>86</v>
      </c>
      <c r="F19" s="170"/>
      <c r="G19" s="172"/>
      <c r="H19" s="173"/>
      <c r="I19" s="173"/>
      <c r="J19" s="17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2" customHeight="1">
      <c r="A20" s="1"/>
      <c r="B20" s="109" t="s">
        <v>87</v>
      </c>
      <c r="C20" s="149"/>
      <c r="D20" s="171"/>
      <c r="E20" s="149" t="s">
        <v>88</v>
      </c>
      <c r="F20" s="171"/>
      <c r="G20" s="149"/>
      <c r="H20" s="175"/>
      <c r="I20" s="175"/>
      <c r="J20" s="17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32" customHeight="1" thickBot="1">
      <c r="A21" s="1"/>
      <c r="B21" s="110" t="s">
        <v>89</v>
      </c>
      <c r="C21" s="167"/>
      <c r="D21" s="168"/>
      <c r="E21" s="168"/>
      <c r="F21" s="168"/>
      <c r="G21" s="168"/>
      <c r="H21" s="168"/>
      <c r="I21" s="168"/>
      <c r="J21" s="16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9.5" customHeight="1">
      <c r="A22" s="1"/>
      <c r="B22" s="1"/>
      <c r="D22" s="1"/>
      <c r="E22" s="1"/>
      <c r="F22" s="1"/>
      <c r="G22" s="1"/>
      <c r="H22" s="3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9.5" customHeight="1">
      <c r="A23" s="1"/>
      <c r="B23" s="1"/>
      <c r="C23" s="1"/>
      <c r="D23" s="1"/>
      <c r="E23" s="1"/>
      <c r="F23" s="1"/>
      <c r="G23" s="1"/>
      <c r="H23" s="3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9.5" customHeight="1">
      <c r="A24" s="1"/>
      <c r="B24" s="1"/>
      <c r="C24" s="1"/>
      <c r="D24" s="1"/>
      <c r="E24" s="1"/>
      <c r="F24" s="1"/>
      <c r="G24" s="1"/>
      <c r="H24" s="3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9.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9.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9.5" customHeight="1">
      <c r="A27" s="1"/>
      <c r="B27" s="1"/>
      <c r="C27" s="1"/>
      <c r="D27" s="1"/>
      <c r="E27" s="1"/>
      <c r="F27" s="1"/>
      <c r="G27" s="1"/>
      <c r="H27" s="3"/>
      <c r="I27" s="3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9.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9.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9.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9.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9.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9.5" customHeight="1">
      <c r="A33" s="43"/>
      <c r="B33" s="1"/>
      <c r="C33" s="1"/>
      <c r="D33" s="1"/>
      <c r="E33" s="1"/>
      <c r="F33" s="1"/>
      <c r="G33" s="1"/>
      <c r="H33" s="3"/>
      <c r="I33" s="59"/>
      <c r="J33" s="59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ht="36" customHeight="1">
      <c r="A34" s="43"/>
      <c r="B34" s="1"/>
      <c r="C34" s="1"/>
      <c r="D34" s="1"/>
      <c r="E34" s="1"/>
      <c r="F34" s="1"/>
      <c r="G34" s="1"/>
      <c r="H34" s="3"/>
      <c r="I34" s="59"/>
      <c r="J34" s="59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ht="19.5" customHeight="1">
      <c r="A35" s="1"/>
      <c r="B35" s="1"/>
      <c r="C35" s="1"/>
      <c r="D35" s="1"/>
      <c r="E35" s="1"/>
      <c r="F35" s="1"/>
      <c r="G35" s="1"/>
      <c r="H35" s="59"/>
      <c r="I35" s="3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9.5" customHeight="1">
      <c r="A36" s="1"/>
      <c r="B36" s="1"/>
      <c r="C36" s="1"/>
      <c r="D36" s="1"/>
      <c r="E36" s="1"/>
      <c r="F36" s="1"/>
      <c r="G36" s="1"/>
      <c r="H36" s="59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9.5" customHeight="1">
      <c r="A37" s="8"/>
      <c r="B37" s="1"/>
      <c r="C37" s="1"/>
      <c r="D37" s="1"/>
      <c r="E37" s="1"/>
      <c r="F37" s="1"/>
      <c r="G37" s="1"/>
      <c r="H37" s="3"/>
      <c r="I37" s="60"/>
      <c r="J37" s="6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9.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9.5" customHeight="1">
      <c r="A39" s="1"/>
      <c r="B39" s="1"/>
      <c r="C39" s="1"/>
      <c r="D39" s="1"/>
      <c r="E39" s="1"/>
      <c r="F39" s="1"/>
      <c r="G39" s="1"/>
      <c r="H39" s="60"/>
      <c r="I39" s="3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9.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9.5" customHeight="1">
      <c r="A41" s="1"/>
      <c r="B41" s="1"/>
      <c r="C41" s="1"/>
      <c r="D41" s="1"/>
      <c r="E41" s="1"/>
      <c r="F41" s="1"/>
      <c r="G41" s="1"/>
      <c r="H41" s="3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9.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9.5" customHeight="1">
      <c r="A43" s="1"/>
      <c r="B43" s="1"/>
      <c r="C43" s="1"/>
      <c r="D43" s="1"/>
      <c r="E43" s="1"/>
      <c r="F43" s="1"/>
      <c r="G43" s="1"/>
      <c r="H43" s="3"/>
      <c r="I43" s="3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9.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9.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9.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9.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9.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9.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9.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9.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9.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9.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9.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9.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9.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9.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9.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9.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9.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9.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9.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9.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9.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9.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9.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9.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9.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9.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9.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9.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9.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9.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9.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9.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9.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9.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9.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9.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9.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9.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9.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9.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9.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9.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9.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9.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9.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9.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9.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9.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9.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9.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9.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9.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9.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9.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9.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9.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9.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9.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9.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9.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9.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9.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9.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9.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9.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9.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9.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9.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9.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9.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9.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9.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9.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9.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9.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9.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9.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9.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9.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9.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9.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9.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9.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9.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9.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9.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9.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9.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9.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9.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9.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9.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9.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9.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9.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9.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9.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9.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9.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9.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9.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9.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9.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9.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9.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9.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9.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9.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9.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9.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9.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9.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9.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9.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9.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9.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9.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9.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9.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9.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9.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9.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9.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9.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9.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9.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9.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9.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9.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9.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9.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9.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9.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9.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9.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9.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9.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9.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9.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9.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9.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9.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9.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9.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9.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9.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9.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9.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9.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9.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9.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9.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9.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9.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9.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9.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9.5" customHeight="1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9.5" customHeight="1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9.5" customHeight="1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9.5" customHeight="1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9.5" customHeight="1">
      <c r="A206" s="1"/>
      <c r="B206" s="1"/>
      <c r="C206" s="1"/>
      <c r="D206" s="1"/>
      <c r="E206" s="1"/>
      <c r="F206" s="1"/>
      <c r="G206" s="1"/>
      <c r="H206" s="3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9.5" customHeight="1">
      <c r="A207" s="1"/>
      <c r="B207" s="1"/>
      <c r="C207" s="1"/>
      <c r="D207" s="1"/>
      <c r="E207" s="1"/>
      <c r="F207" s="1"/>
      <c r="G207" s="1"/>
      <c r="H207" s="3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9.5" customHeight="1">
      <c r="A208" s="1"/>
      <c r="B208" s="1"/>
      <c r="C208" s="1"/>
      <c r="D208" s="1"/>
      <c r="E208" s="1"/>
      <c r="F208" s="1"/>
      <c r="G208" s="1"/>
      <c r="H208" s="3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9.5" customHeight="1">
      <c r="A209" s="1"/>
      <c r="B209" s="1"/>
      <c r="C209" s="1"/>
      <c r="D209" s="1"/>
      <c r="E209" s="1"/>
      <c r="F209" s="1"/>
      <c r="G209" s="1"/>
      <c r="H209" s="3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9.5" customHeight="1">
      <c r="A210" s="1"/>
      <c r="B210" s="1"/>
      <c r="C210" s="1"/>
      <c r="D210" s="1"/>
      <c r="E210" s="1"/>
      <c r="F210" s="1"/>
      <c r="G210" s="1"/>
      <c r="H210" s="3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9.5" customHeight="1">
      <c r="A211" s="1"/>
      <c r="B211" s="1"/>
      <c r="C211" s="1"/>
      <c r="D211" s="1"/>
      <c r="E211" s="1"/>
      <c r="F211" s="1"/>
      <c r="G211" s="1"/>
      <c r="H211" s="3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9.5" customHeight="1">
      <c r="A212" s="1"/>
      <c r="B212" s="1"/>
      <c r="C212" s="1"/>
      <c r="D212" s="1"/>
      <c r="E212" s="1"/>
      <c r="F212" s="1"/>
      <c r="G212" s="1"/>
      <c r="H212" s="3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9.5" customHeight="1">
      <c r="A213" s="1"/>
      <c r="B213" s="1"/>
      <c r="C213" s="1"/>
      <c r="D213" s="1"/>
      <c r="E213" s="1"/>
      <c r="F213" s="1"/>
      <c r="G213" s="1"/>
      <c r="H213" s="3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9.5" customHeight="1">
      <c r="A214" s="1"/>
      <c r="B214" s="1"/>
      <c r="C214" s="1"/>
      <c r="D214" s="1"/>
      <c r="E214" s="1"/>
      <c r="F214" s="1"/>
      <c r="G214" s="1"/>
      <c r="H214" s="3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9.5" customHeight="1">
      <c r="A215" s="1"/>
      <c r="B215" s="1"/>
      <c r="C215" s="1"/>
      <c r="D215" s="1"/>
      <c r="E215" s="1"/>
      <c r="F215" s="1"/>
      <c r="G215" s="1"/>
      <c r="H215" s="3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9.5" customHeight="1">
      <c r="A216" s="1"/>
      <c r="B216" s="1"/>
      <c r="C216" s="1"/>
      <c r="D216" s="1"/>
      <c r="E216" s="1"/>
      <c r="F216" s="1"/>
      <c r="G216" s="1"/>
      <c r="H216" s="3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9.5" customHeight="1">
      <c r="A217" s="1"/>
      <c r="B217" s="1"/>
      <c r="C217" s="1"/>
      <c r="D217" s="1"/>
      <c r="E217" s="1"/>
      <c r="F217" s="1"/>
      <c r="G217" s="1"/>
      <c r="H217" s="3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9.5" customHeight="1">
      <c r="A218" s="1"/>
      <c r="B218" s="1"/>
      <c r="C218" s="1"/>
      <c r="D218" s="1"/>
      <c r="E218" s="1"/>
      <c r="F218" s="1"/>
      <c r="G218" s="1"/>
      <c r="H218" s="3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9.5" customHeight="1">
      <c r="A219" s="1"/>
      <c r="B219" s="1"/>
      <c r="C219" s="1"/>
      <c r="D219" s="1"/>
      <c r="E219" s="1"/>
      <c r="F219" s="1"/>
      <c r="G219" s="1"/>
      <c r="H219" s="3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9.5" customHeight="1">
      <c r="A220" s="1"/>
      <c r="B220" s="1"/>
      <c r="C220" s="1"/>
      <c r="D220" s="1"/>
      <c r="E220" s="1"/>
      <c r="F220" s="1"/>
      <c r="G220" s="1"/>
      <c r="H220" s="3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9.5" customHeight="1">
      <c r="A221" s="1"/>
      <c r="B221" s="1"/>
      <c r="C221" s="1"/>
      <c r="D221" s="1"/>
      <c r="E221" s="1"/>
      <c r="F221" s="1"/>
      <c r="G221" s="1"/>
      <c r="H221" s="3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9.5" customHeight="1">
      <c r="A222" s="1"/>
      <c r="B222" s="1"/>
      <c r="C222" s="1"/>
      <c r="D222" s="1"/>
      <c r="E222" s="1"/>
      <c r="F222" s="1"/>
      <c r="G222" s="1"/>
      <c r="H222" s="3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9.5" customHeight="1">
      <c r="A223" s="1"/>
      <c r="B223" s="1"/>
      <c r="C223" s="1"/>
      <c r="D223" s="1"/>
      <c r="E223" s="1"/>
      <c r="F223" s="1"/>
      <c r="G223" s="1"/>
      <c r="H223" s="3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9.5" customHeight="1">
      <c r="A224" s="1"/>
      <c r="B224" s="1"/>
      <c r="C224" s="1"/>
      <c r="D224" s="1"/>
      <c r="E224" s="1"/>
      <c r="F224" s="1"/>
      <c r="G224" s="1"/>
      <c r="H224" s="3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9.5" customHeight="1">
      <c r="A225" s="1"/>
      <c r="B225" s="1"/>
      <c r="C225" s="1"/>
      <c r="D225" s="1"/>
      <c r="E225" s="1"/>
      <c r="F225" s="1"/>
      <c r="G225" s="1"/>
      <c r="H225" s="3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9.5" customHeight="1">
      <c r="A226" s="1"/>
      <c r="B226" s="1"/>
      <c r="C226" s="1"/>
      <c r="D226" s="1"/>
      <c r="E226" s="1"/>
      <c r="F226" s="1"/>
      <c r="G226" s="1"/>
      <c r="H226" s="3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9.5" customHeight="1">
      <c r="A227" s="1"/>
      <c r="B227" s="1"/>
      <c r="C227" s="1"/>
      <c r="D227" s="1"/>
      <c r="E227" s="1"/>
      <c r="F227" s="1"/>
      <c r="G227" s="1"/>
      <c r="H227" s="3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9.5" customHeight="1">
      <c r="A228" s="1"/>
      <c r="B228" s="1"/>
      <c r="C228" s="1"/>
      <c r="D228" s="1"/>
      <c r="E228" s="1"/>
      <c r="F228" s="1"/>
      <c r="G228" s="1"/>
      <c r="H228" s="3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9.5" customHeight="1">
      <c r="A229" s="1"/>
      <c r="B229" s="1"/>
      <c r="C229" s="1"/>
      <c r="D229" s="1"/>
      <c r="E229" s="1"/>
      <c r="F229" s="1"/>
      <c r="G229" s="1"/>
      <c r="H229" s="3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9.5" customHeight="1">
      <c r="A230" s="1"/>
      <c r="B230" s="1"/>
      <c r="C230" s="1"/>
      <c r="D230" s="1"/>
      <c r="E230" s="1"/>
      <c r="F230" s="1"/>
      <c r="G230" s="1"/>
      <c r="H230" s="3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9.5" customHeight="1">
      <c r="A231" s="1"/>
      <c r="B231" s="1"/>
      <c r="C231" s="1"/>
      <c r="D231" s="1"/>
      <c r="E231" s="1"/>
      <c r="F231" s="1"/>
      <c r="G231" s="1"/>
      <c r="H231" s="3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9.5" customHeight="1">
      <c r="A232" s="1"/>
      <c r="B232" s="1"/>
      <c r="C232" s="1"/>
      <c r="D232" s="1"/>
      <c r="E232" s="1"/>
      <c r="F232" s="1"/>
      <c r="G232" s="1"/>
      <c r="H232" s="3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9.5" customHeight="1">
      <c r="A233" s="1"/>
      <c r="B233" s="1"/>
      <c r="C233" s="1"/>
      <c r="D233" s="1"/>
      <c r="E233" s="1"/>
      <c r="F233" s="1"/>
      <c r="G233" s="1"/>
      <c r="H233" s="3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9.5" customHeight="1">
      <c r="A234" s="1"/>
      <c r="B234" s="1"/>
      <c r="C234" s="1"/>
      <c r="D234" s="1"/>
      <c r="E234" s="1"/>
      <c r="F234" s="1"/>
      <c r="G234" s="1"/>
      <c r="H234" s="3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9.5" customHeight="1">
      <c r="A235" s="1"/>
      <c r="B235" s="1"/>
      <c r="C235" s="1"/>
      <c r="D235" s="1"/>
      <c r="E235" s="1"/>
      <c r="F235" s="1"/>
      <c r="G235" s="1"/>
      <c r="H235" s="3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9.5" customHeight="1">
      <c r="A236" s="1"/>
      <c r="B236" s="1"/>
      <c r="C236" s="1"/>
      <c r="D236" s="1"/>
      <c r="E236" s="1"/>
      <c r="F236" s="1"/>
      <c r="G236" s="1"/>
      <c r="H236" s="3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9.5" customHeight="1">
      <c r="A237" s="1"/>
      <c r="B237" s="1"/>
      <c r="C237" s="1"/>
      <c r="D237" s="1"/>
      <c r="E237" s="1"/>
      <c r="F237" s="1"/>
      <c r="G237" s="1"/>
      <c r="H237" s="3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9.5" customHeight="1">
      <c r="A238" s="1"/>
      <c r="B238" s="1"/>
      <c r="C238" s="1"/>
      <c r="D238" s="1"/>
      <c r="E238" s="1"/>
      <c r="F238" s="1"/>
      <c r="G238" s="1"/>
      <c r="H238" s="3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9.5" customHeight="1">
      <c r="A239" s="1"/>
      <c r="B239" s="1"/>
      <c r="C239" s="1"/>
      <c r="D239" s="1"/>
      <c r="E239" s="1"/>
      <c r="F239" s="1"/>
      <c r="G239" s="1"/>
      <c r="H239" s="3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9.5" customHeight="1">
      <c r="A240" s="1"/>
      <c r="B240" s="1"/>
      <c r="C240" s="1"/>
      <c r="D240" s="1"/>
      <c r="E240" s="1"/>
      <c r="F240" s="1"/>
      <c r="G240" s="1"/>
      <c r="H240" s="3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9.5" customHeight="1">
      <c r="A241" s="1"/>
      <c r="B241" s="1"/>
      <c r="C241" s="1"/>
      <c r="D241" s="1"/>
      <c r="E241" s="1"/>
      <c r="F241" s="1"/>
      <c r="G241" s="1"/>
      <c r="H241" s="3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9.5" customHeight="1">
      <c r="A242" s="1"/>
      <c r="B242" s="1"/>
      <c r="C242" s="1"/>
      <c r="D242" s="1"/>
      <c r="E242" s="1"/>
      <c r="F242" s="1"/>
      <c r="G242" s="1"/>
      <c r="H242" s="3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9.5" customHeight="1">
      <c r="A243" s="1"/>
      <c r="B243" s="1"/>
      <c r="C243" s="1"/>
      <c r="D243" s="1"/>
      <c r="E243" s="1"/>
      <c r="F243" s="1"/>
      <c r="G243" s="1"/>
      <c r="H243" s="3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9.5" customHeight="1">
      <c r="A244" s="1"/>
      <c r="B244" s="1"/>
      <c r="C244" s="1"/>
      <c r="D244" s="1"/>
      <c r="E244" s="1"/>
      <c r="F244" s="1"/>
      <c r="G244" s="1"/>
      <c r="H244" s="3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9.5" customHeight="1">
      <c r="A245" s="1"/>
      <c r="B245" s="1"/>
      <c r="C245" s="1"/>
      <c r="D245" s="1"/>
      <c r="E245" s="1"/>
      <c r="F245" s="1"/>
      <c r="G245" s="1"/>
      <c r="H245" s="3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9.5" customHeight="1">
      <c r="A246" s="1"/>
      <c r="B246" s="1"/>
      <c r="C246" s="1"/>
      <c r="D246" s="1"/>
      <c r="E246" s="1"/>
      <c r="F246" s="1"/>
      <c r="G246" s="1"/>
      <c r="H246" s="3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9.5" customHeight="1">
      <c r="A247" s="1"/>
      <c r="B247" s="1"/>
      <c r="C247" s="1"/>
      <c r="D247" s="1"/>
      <c r="E247" s="1"/>
      <c r="F247" s="1"/>
      <c r="G247" s="1"/>
      <c r="H247" s="3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9.5" customHeight="1">
      <c r="A248" s="1"/>
      <c r="B248" s="1"/>
      <c r="C248" s="1"/>
      <c r="D248" s="1"/>
      <c r="E248" s="1"/>
      <c r="F248" s="1"/>
      <c r="G248" s="1"/>
      <c r="H248" s="3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9.5" customHeight="1">
      <c r="A249" s="1"/>
      <c r="B249" s="1"/>
      <c r="C249" s="1"/>
      <c r="D249" s="1"/>
      <c r="E249" s="1"/>
      <c r="F249" s="1"/>
      <c r="G249" s="1"/>
      <c r="H249" s="3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9.5" customHeight="1">
      <c r="A250" s="1"/>
      <c r="B250" s="1"/>
      <c r="C250" s="1"/>
      <c r="D250" s="1"/>
      <c r="E250" s="1"/>
      <c r="F250" s="1"/>
      <c r="G250" s="1"/>
      <c r="H250" s="3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9.5" customHeight="1">
      <c r="A251" s="1"/>
      <c r="B251" s="1"/>
      <c r="C251" s="1"/>
      <c r="D251" s="1"/>
      <c r="E251" s="1"/>
      <c r="F251" s="1"/>
      <c r="G251" s="1"/>
      <c r="H251" s="3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9.5" customHeight="1">
      <c r="A252" s="1"/>
      <c r="B252" s="1"/>
      <c r="C252" s="1"/>
      <c r="D252" s="1"/>
      <c r="E252" s="1"/>
      <c r="F252" s="1"/>
      <c r="G252" s="1"/>
      <c r="H252" s="3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9.5" customHeight="1">
      <c r="A253" s="1"/>
      <c r="B253" s="1"/>
      <c r="C253" s="1"/>
      <c r="D253" s="1"/>
      <c r="E253" s="1"/>
      <c r="F253" s="1"/>
      <c r="G253" s="1"/>
      <c r="H253" s="3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9.5" customHeight="1">
      <c r="A254" s="1"/>
      <c r="B254" s="1"/>
      <c r="C254" s="1"/>
      <c r="D254" s="1"/>
      <c r="E254" s="1"/>
      <c r="F254" s="1"/>
      <c r="G254" s="1"/>
      <c r="H254" s="3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9.5" customHeight="1">
      <c r="A255" s="1"/>
      <c r="B255" s="1"/>
      <c r="C255" s="1"/>
      <c r="D255" s="1"/>
      <c r="E255" s="1"/>
      <c r="F255" s="1"/>
      <c r="G255" s="1"/>
      <c r="H255" s="3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9.5" customHeight="1">
      <c r="A256" s="1"/>
      <c r="B256" s="1"/>
      <c r="C256" s="1"/>
      <c r="D256" s="1"/>
      <c r="E256" s="1"/>
      <c r="F256" s="1"/>
      <c r="G256" s="1"/>
      <c r="H256" s="3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9.5" customHeight="1">
      <c r="A257" s="1"/>
      <c r="B257" s="1"/>
      <c r="C257" s="1"/>
      <c r="D257" s="1"/>
      <c r="E257" s="1"/>
      <c r="F257" s="1"/>
      <c r="G257" s="1"/>
      <c r="H257" s="3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9.5" customHeight="1">
      <c r="A258" s="1"/>
      <c r="B258" s="1"/>
      <c r="C258" s="1"/>
      <c r="D258" s="1"/>
      <c r="E258" s="1"/>
      <c r="F258" s="1"/>
      <c r="G258" s="1"/>
      <c r="H258" s="3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9.5" customHeight="1">
      <c r="A259" s="1"/>
      <c r="B259" s="1"/>
      <c r="C259" s="1"/>
      <c r="D259" s="1"/>
      <c r="E259" s="1"/>
      <c r="F259" s="1"/>
      <c r="G259" s="1"/>
      <c r="H259" s="3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9.5" customHeight="1">
      <c r="A260" s="1"/>
      <c r="B260" s="1"/>
      <c r="C260" s="1"/>
      <c r="D260" s="1"/>
      <c r="E260" s="1"/>
      <c r="F260" s="1"/>
      <c r="G260" s="1"/>
      <c r="H260" s="3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9.5" customHeight="1">
      <c r="A261" s="1"/>
      <c r="B261" s="1"/>
      <c r="C261" s="1"/>
      <c r="D261" s="1"/>
      <c r="E261" s="1"/>
      <c r="F261" s="1"/>
      <c r="G261" s="1"/>
      <c r="H261" s="3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9.5" customHeight="1">
      <c r="A262" s="1"/>
      <c r="B262" s="1"/>
      <c r="C262" s="1"/>
      <c r="D262" s="1"/>
      <c r="E262" s="1"/>
      <c r="F262" s="1"/>
      <c r="G262" s="1"/>
      <c r="H262" s="3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9.5" customHeight="1">
      <c r="A263" s="1"/>
      <c r="B263" s="1"/>
      <c r="C263" s="1"/>
      <c r="D263" s="1"/>
      <c r="E263" s="1"/>
      <c r="F263" s="1"/>
      <c r="G263" s="1"/>
      <c r="H263" s="3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9.5" customHeight="1">
      <c r="A264" s="1"/>
      <c r="B264" s="1"/>
      <c r="C264" s="1"/>
      <c r="D264" s="1"/>
      <c r="E264" s="1"/>
      <c r="F264" s="1"/>
      <c r="G264" s="1"/>
      <c r="H264" s="3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9.5" customHeight="1">
      <c r="A265" s="1"/>
      <c r="B265" s="1"/>
      <c r="C265" s="1"/>
      <c r="D265" s="1"/>
      <c r="E265" s="1"/>
      <c r="F265" s="1"/>
      <c r="G265" s="1"/>
      <c r="H265" s="3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9.5" customHeight="1">
      <c r="A266" s="1"/>
      <c r="B266" s="1"/>
      <c r="C266" s="1"/>
      <c r="D266" s="1"/>
      <c r="E266" s="1"/>
      <c r="F266" s="1"/>
      <c r="G266" s="1"/>
      <c r="H266" s="3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9.5" customHeight="1">
      <c r="A267" s="1"/>
      <c r="B267" s="1"/>
      <c r="C267" s="1"/>
      <c r="D267" s="1"/>
      <c r="E267" s="1"/>
      <c r="F267" s="1"/>
      <c r="G267" s="1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9.5" customHeight="1">
      <c r="A268" s="1"/>
      <c r="B268" s="1"/>
      <c r="C268" s="1"/>
      <c r="D268" s="1"/>
      <c r="E268" s="1"/>
      <c r="F268" s="1"/>
      <c r="G268" s="1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9.5" customHeight="1">
      <c r="A269" s="1"/>
      <c r="B269" s="1"/>
      <c r="C269" s="1"/>
      <c r="D269" s="1"/>
      <c r="E269" s="1"/>
      <c r="F269" s="1"/>
      <c r="G269" s="1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9.5" customHeight="1">
      <c r="A270" s="1"/>
      <c r="B270" s="1"/>
      <c r="C270" s="1"/>
      <c r="D270" s="1"/>
      <c r="E270" s="1"/>
      <c r="F270" s="1"/>
      <c r="G270" s="1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9.5" customHeight="1">
      <c r="A271" s="1"/>
      <c r="B271" s="1"/>
      <c r="C271" s="1"/>
      <c r="D271" s="1"/>
      <c r="E271" s="1"/>
      <c r="F271" s="1"/>
      <c r="G271" s="1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9.5" customHeight="1">
      <c r="A272" s="1"/>
      <c r="B272" s="1"/>
      <c r="C272" s="1"/>
      <c r="D272" s="1"/>
      <c r="E272" s="1"/>
      <c r="F272" s="1"/>
      <c r="G272" s="1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9.5" customHeight="1">
      <c r="A273" s="1"/>
      <c r="B273" s="1"/>
      <c r="C273" s="1"/>
      <c r="D273" s="1"/>
      <c r="E273" s="1"/>
      <c r="F273" s="1"/>
      <c r="G273" s="1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9.5" customHeight="1">
      <c r="A274" s="1"/>
      <c r="B274" s="1"/>
      <c r="C274" s="1"/>
      <c r="D274" s="1"/>
      <c r="E274" s="1"/>
      <c r="F274" s="1"/>
      <c r="G274" s="1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9.5" customHeight="1">
      <c r="A275" s="1"/>
      <c r="B275" s="1"/>
      <c r="C275" s="1"/>
      <c r="D275" s="1"/>
      <c r="E275" s="1"/>
      <c r="F275" s="1"/>
      <c r="G275" s="1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9.5" customHeight="1">
      <c r="A276" s="1"/>
      <c r="B276" s="1"/>
      <c r="C276" s="1"/>
      <c r="D276" s="1"/>
      <c r="E276" s="1"/>
      <c r="F276" s="1"/>
      <c r="G276" s="1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9.5" customHeight="1">
      <c r="A277" s="1"/>
      <c r="B277" s="1"/>
      <c r="C277" s="1"/>
      <c r="D277" s="1"/>
      <c r="E277" s="1"/>
      <c r="F277" s="1"/>
      <c r="G277" s="1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9.5" customHeight="1">
      <c r="A278" s="1"/>
      <c r="B278" s="1"/>
      <c r="C278" s="1"/>
      <c r="D278" s="1"/>
      <c r="E278" s="1"/>
      <c r="F278" s="1"/>
      <c r="G278" s="1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9.5" customHeight="1">
      <c r="A279" s="1"/>
      <c r="B279" s="1"/>
      <c r="C279" s="1"/>
      <c r="D279" s="1"/>
      <c r="E279" s="1"/>
      <c r="F279" s="1"/>
      <c r="G279" s="1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9.5" customHeight="1">
      <c r="A280" s="1"/>
      <c r="B280" s="1"/>
      <c r="C280" s="1"/>
      <c r="D280" s="1"/>
      <c r="E280" s="1"/>
      <c r="F280" s="1"/>
      <c r="G280" s="1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9.5" customHeight="1">
      <c r="A281" s="1"/>
      <c r="B281" s="1"/>
      <c r="C281" s="1"/>
      <c r="D281" s="1"/>
      <c r="E281" s="1"/>
      <c r="F281" s="1"/>
      <c r="G281" s="1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9.5" customHeight="1">
      <c r="A282" s="1"/>
      <c r="B282" s="1"/>
      <c r="C282" s="1"/>
      <c r="D282" s="1"/>
      <c r="E282" s="1"/>
      <c r="F282" s="1"/>
      <c r="G282" s="1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9.5" customHeight="1">
      <c r="A283" s="1"/>
      <c r="B283" s="1"/>
      <c r="C283" s="1"/>
      <c r="D283" s="1"/>
      <c r="E283" s="1"/>
      <c r="F283" s="1"/>
      <c r="G283" s="1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9.5" customHeight="1">
      <c r="A284" s="1"/>
      <c r="B284" s="1"/>
      <c r="C284" s="1"/>
      <c r="D284" s="1"/>
      <c r="E284" s="1"/>
      <c r="F284" s="1"/>
      <c r="G284" s="1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9.5" customHeight="1">
      <c r="A285" s="1"/>
      <c r="B285" s="1"/>
      <c r="C285" s="1"/>
      <c r="D285" s="1"/>
      <c r="E285" s="1"/>
      <c r="F285" s="1"/>
      <c r="G285" s="1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9.5" customHeight="1">
      <c r="A286" s="1"/>
      <c r="B286" s="1"/>
      <c r="C286" s="1"/>
      <c r="D286" s="1"/>
      <c r="E286" s="1"/>
      <c r="F286" s="1"/>
      <c r="G286" s="1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9.5" customHeight="1">
      <c r="A287" s="1"/>
      <c r="B287" s="1"/>
      <c r="C287" s="1"/>
      <c r="D287" s="1"/>
      <c r="E287" s="1"/>
      <c r="F287" s="1"/>
      <c r="G287" s="1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9.5" customHeight="1">
      <c r="A288" s="1"/>
      <c r="B288" s="1"/>
      <c r="C288" s="1"/>
      <c r="D288" s="1"/>
      <c r="E288" s="1"/>
      <c r="F288" s="1"/>
      <c r="G288" s="1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9.5" customHeight="1">
      <c r="A289" s="1"/>
      <c r="B289" s="1"/>
      <c r="C289" s="1"/>
      <c r="D289" s="1"/>
      <c r="E289" s="1"/>
      <c r="F289" s="1"/>
      <c r="G289" s="1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9.5" customHeight="1">
      <c r="A290" s="1"/>
      <c r="B290" s="1"/>
      <c r="C290" s="1"/>
      <c r="D290" s="1"/>
      <c r="E290" s="1"/>
      <c r="F290" s="1"/>
      <c r="G290" s="1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9.5" customHeight="1">
      <c r="A291" s="1"/>
      <c r="B291" s="1"/>
      <c r="C291" s="1"/>
      <c r="D291" s="1"/>
      <c r="E291" s="1"/>
      <c r="F291" s="1"/>
      <c r="G291" s="1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9.5" customHeight="1">
      <c r="A292" s="1"/>
      <c r="B292" s="1"/>
      <c r="C292" s="1"/>
      <c r="D292" s="1"/>
      <c r="E292" s="1"/>
      <c r="F292" s="1"/>
      <c r="G292" s="1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9.5" customHeight="1">
      <c r="A293" s="1"/>
      <c r="B293" s="1"/>
      <c r="C293" s="1"/>
      <c r="D293" s="1"/>
      <c r="E293" s="1"/>
      <c r="F293" s="1"/>
      <c r="G293" s="1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9.5" customHeight="1">
      <c r="A294" s="1"/>
      <c r="B294" s="1"/>
      <c r="C294" s="1"/>
      <c r="D294" s="1"/>
      <c r="E294" s="1"/>
      <c r="F294" s="1"/>
      <c r="G294" s="1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9.5" customHeight="1">
      <c r="A295" s="1"/>
      <c r="B295" s="1"/>
      <c r="C295" s="1"/>
      <c r="D295" s="1"/>
      <c r="E295" s="1"/>
      <c r="F295" s="1"/>
      <c r="G295" s="1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9.5" customHeight="1">
      <c r="A296" s="1"/>
      <c r="B296" s="1"/>
      <c r="C296" s="1"/>
      <c r="D296" s="1"/>
      <c r="E296" s="1"/>
      <c r="F296" s="1"/>
      <c r="G296" s="1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9.5" customHeight="1">
      <c r="A297" s="1"/>
      <c r="B297" s="1"/>
      <c r="C297" s="1"/>
      <c r="D297" s="1"/>
      <c r="E297" s="1"/>
      <c r="F297" s="1"/>
      <c r="G297" s="1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9.5" customHeight="1">
      <c r="A298" s="1"/>
      <c r="B298" s="1"/>
      <c r="C298" s="1"/>
      <c r="D298" s="1"/>
      <c r="E298" s="1"/>
      <c r="F298" s="1"/>
      <c r="G298" s="1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9.5" customHeight="1">
      <c r="A299" s="1"/>
      <c r="B299" s="1"/>
      <c r="C299" s="1"/>
      <c r="D299" s="1"/>
      <c r="E299" s="1"/>
      <c r="F299" s="1"/>
      <c r="G299" s="1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9.5" customHeight="1">
      <c r="A300" s="1"/>
      <c r="B300" s="1"/>
      <c r="C300" s="1"/>
      <c r="D300" s="1"/>
      <c r="E300" s="1"/>
      <c r="F300" s="1"/>
      <c r="G300" s="1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9.5" customHeight="1">
      <c r="A301" s="1"/>
      <c r="B301" s="1"/>
      <c r="C301" s="1"/>
      <c r="D301" s="1"/>
      <c r="E301" s="1"/>
      <c r="F301" s="1"/>
      <c r="G301" s="1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9.5" customHeight="1">
      <c r="A302" s="1"/>
      <c r="B302" s="1"/>
      <c r="C302" s="1"/>
      <c r="D302" s="1"/>
      <c r="E302" s="1"/>
      <c r="F302" s="1"/>
      <c r="G302" s="1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9.5" customHeight="1">
      <c r="A303" s="1"/>
      <c r="B303" s="1"/>
      <c r="C303" s="1"/>
      <c r="D303" s="1"/>
      <c r="E303" s="1"/>
      <c r="F303" s="1"/>
      <c r="G303" s="1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9.5" customHeight="1">
      <c r="A304" s="1"/>
      <c r="B304" s="1"/>
      <c r="C304" s="1"/>
      <c r="D304" s="1"/>
      <c r="E304" s="1"/>
      <c r="F304" s="1"/>
      <c r="G304" s="1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9.5" customHeight="1">
      <c r="A305" s="1"/>
      <c r="B305" s="1"/>
      <c r="C305" s="1"/>
      <c r="D305" s="1"/>
      <c r="E305" s="1"/>
      <c r="F305" s="1"/>
      <c r="G305" s="1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9.5" customHeight="1">
      <c r="A306" s="1"/>
      <c r="B306" s="1"/>
      <c r="C306" s="1"/>
      <c r="D306" s="1"/>
      <c r="E306" s="1"/>
      <c r="F306" s="1"/>
      <c r="G306" s="1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9.5" customHeight="1">
      <c r="A307" s="1"/>
      <c r="B307" s="1"/>
      <c r="C307" s="1"/>
      <c r="D307" s="1"/>
      <c r="E307" s="1"/>
      <c r="F307" s="1"/>
      <c r="G307" s="1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9.5" customHeight="1">
      <c r="A308" s="1"/>
      <c r="B308" s="1"/>
      <c r="C308" s="1"/>
      <c r="D308" s="1"/>
      <c r="E308" s="1"/>
      <c r="F308" s="1"/>
      <c r="G308" s="1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9.5" customHeight="1">
      <c r="A309" s="1"/>
      <c r="B309" s="1"/>
      <c r="C309" s="1"/>
      <c r="D309" s="1"/>
      <c r="E309" s="1"/>
      <c r="F309" s="1"/>
      <c r="G309" s="1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9.5" customHeight="1">
      <c r="A310" s="1"/>
      <c r="B310" s="1"/>
      <c r="C310" s="1"/>
      <c r="D310" s="1"/>
      <c r="E310" s="1"/>
      <c r="F310" s="1"/>
      <c r="G310" s="1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9.5" customHeight="1">
      <c r="A311" s="1"/>
      <c r="B311" s="1"/>
      <c r="C311" s="1"/>
      <c r="D311" s="1"/>
      <c r="E311" s="1"/>
      <c r="F311" s="1"/>
      <c r="G311" s="1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9.5" customHeight="1">
      <c r="A312" s="1"/>
      <c r="B312" s="1"/>
      <c r="C312" s="1"/>
      <c r="D312" s="1"/>
      <c r="E312" s="1"/>
      <c r="F312" s="1"/>
      <c r="G312" s="1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9.5" customHeight="1">
      <c r="A313" s="1"/>
      <c r="B313" s="1"/>
      <c r="C313" s="1"/>
      <c r="D313" s="1"/>
      <c r="E313" s="1"/>
      <c r="F313" s="1"/>
      <c r="G313" s="1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9.5" customHeight="1">
      <c r="A314" s="1"/>
      <c r="B314" s="1"/>
      <c r="C314" s="1"/>
      <c r="D314" s="1"/>
      <c r="E314" s="1"/>
      <c r="F314" s="1"/>
      <c r="G314" s="1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9.5" customHeight="1">
      <c r="A315" s="1"/>
      <c r="B315" s="1"/>
      <c r="C315" s="1"/>
      <c r="D315" s="1"/>
      <c r="E315" s="1"/>
      <c r="F315" s="1"/>
      <c r="G315" s="1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9.5" customHeight="1">
      <c r="A316" s="1"/>
      <c r="B316" s="1"/>
      <c r="C316" s="1"/>
      <c r="D316" s="1"/>
      <c r="E316" s="1"/>
      <c r="F316" s="1"/>
      <c r="G316" s="1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9.5" customHeight="1">
      <c r="A317" s="1"/>
      <c r="B317" s="1"/>
      <c r="C317" s="1"/>
      <c r="D317" s="1"/>
      <c r="E317" s="1"/>
      <c r="F317" s="1"/>
      <c r="G317" s="1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9.5" customHeight="1">
      <c r="A318" s="1"/>
      <c r="B318" s="1"/>
      <c r="C318" s="1"/>
      <c r="D318" s="1"/>
      <c r="E318" s="1"/>
      <c r="F318" s="1"/>
      <c r="G318" s="1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9.5" customHeight="1">
      <c r="A319" s="1"/>
      <c r="B319" s="1"/>
      <c r="C319" s="1"/>
      <c r="D319" s="1"/>
      <c r="E319" s="1"/>
      <c r="F319" s="1"/>
      <c r="G319" s="1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9.5" customHeight="1">
      <c r="A320" s="1"/>
      <c r="B320" s="1"/>
      <c r="C320" s="1"/>
      <c r="D320" s="1"/>
      <c r="E320" s="1"/>
      <c r="F320" s="1"/>
      <c r="G320" s="1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9.5" customHeight="1">
      <c r="A321" s="1"/>
      <c r="B321" s="1"/>
      <c r="C321" s="1"/>
      <c r="D321" s="1"/>
      <c r="E321" s="1"/>
      <c r="F321" s="1"/>
      <c r="G321" s="1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9.5" customHeight="1">
      <c r="A322" s="1"/>
      <c r="B322" s="1"/>
      <c r="C322" s="1"/>
      <c r="D322" s="1"/>
      <c r="E322" s="1"/>
      <c r="F322" s="1"/>
      <c r="G322" s="1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9.5" customHeight="1">
      <c r="A323" s="1"/>
      <c r="B323" s="1"/>
      <c r="C323" s="1"/>
      <c r="D323" s="1"/>
      <c r="E323" s="1"/>
      <c r="F323" s="1"/>
      <c r="G323" s="1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9.5" customHeight="1">
      <c r="A324" s="1"/>
      <c r="B324" s="1"/>
      <c r="C324" s="1"/>
      <c r="D324" s="1"/>
      <c r="E324" s="1"/>
      <c r="F324" s="1"/>
      <c r="G324" s="1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9.5" customHeight="1">
      <c r="A325" s="1"/>
      <c r="B325" s="1"/>
      <c r="C325" s="1"/>
      <c r="D325" s="1"/>
      <c r="E325" s="1"/>
      <c r="F325" s="1"/>
      <c r="G325" s="1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9.5" customHeight="1">
      <c r="A326" s="1"/>
      <c r="B326" s="1"/>
      <c r="C326" s="1"/>
      <c r="D326" s="1"/>
      <c r="E326" s="1"/>
      <c r="F326" s="1"/>
      <c r="G326" s="1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9.5" customHeight="1">
      <c r="A327" s="1"/>
      <c r="B327" s="1"/>
      <c r="C327" s="1"/>
      <c r="D327" s="1"/>
      <c r="E327" s="1"/>
      <c r="F327" s="1"/>
      <c r="G327" s="1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9.5" customHeight="1">
      <c r="A328" s="1"/>
      <c r="B328" s="1"/>
      <c r="C328" s="1"/>
      <c r="D328" s="1"/>
      <c r="E328" s="1"/>
      <c r="F328" s="1"/>
      <c r="G328" s="1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9.5" customHeight="1">
      <c r="A329" s="1"/>
      <c r="B329" s="1"/>
      <c r="C329" s="1"/>
      <c r="D329" s="1"/>
      <c r="E329" s="1"/>
      <c r="F329" s="1"/>
      <c r="G329" s="1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9.5" customHeight="1">
      <c r="A330" s="1"/>
      <c r="B330" s="1"/>
      <c r="C330" s="1"/>
      <c r="D330" s="1"/>
      <c r="E330" s="1"/>
      <c r="F330" s="1"/>
      <c r="G330" s="1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9.5" customHeight="1">
      <c r="A331" s="1"/>
      <c r="B331" s="1"/>
      <c r="C331" s="1"/>
      <c r="D331" s="1"/>
      <c r="E331" s="1"/>
      <c r="F331" s="1"/>
      <c r="G331" s="1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9.5" customHeight="1">
      <c r="A332" s="1"/>
      <c r="B332" s="1"/>
      <c r="C332" s="1"/>
      <c r="D332" s="1"/>
      <c r="E332" s="1"/>
      <c r="F332" s="1"/>
      <c r="G332" s="1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9.5" customHeight="1">
      <c r="A333" s="1"/>
      <c r="B333" s="1"/>
      <c r="C333" s="1"/>
      <c r="D333" s="1"/>
      <c r="E333" s="1"/>
      <c r="F333" s="1"/>
      <c r="G333" s="1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9.5" customHeight="1">
      <c r="A334" s="1"/>
      <c r="B334" s="1"/>
      <c r="C334" s="1"/>
      <c r="D334" s="1"/>
      <c r="E334" s="1"/>
      <c r="F334" s="1"/>
      <c r="G334" s="1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9.5" customHeight="1">
      <c r="A335" s="1"/>
      <c r="B335" s="1"/>
      <c r="C335" s="1"/>
      <c r="D335" s="1"/>
      <c r="E335" s="1"/>
      <c r="F335" s="1"/>
      <c r="G335" s="1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9.5" customHeight="1">
      <c r="A336" s="1"/>
      <c r="B336" s="1"/>
      <c r="C336" s="1"/>
      <c r="D336" s="1"/>
      <c r="E336" s="1"/>
      <c r="F336" s="1"/>
      <c r="G336" s="1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9.5" customHeight="1">
      <c r="A337" s="1"/>
      <c r="B337" s="1"/>
      <c r="C337" s="1"/>
      <c r="D337" s="1"/>
      <c r="E337" s="1"/>
      <c r="F337" s="1"/>
      <c r="G337" s="1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9.5" customHeight="1">
      <c r="A338" s="1"/>
      <c r="B338" s="1"/>
      <c r="C338" s="1"/>
      <c r="D338" s="1"/>
      <c r="E338" s="1"/>
      <c r="F338" s="1"/>
      <c r="G338" s="1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9.5" customHeight="1">
      <c r="A339" s="1"/>
      <c r="B339" s="1"/>
      <c r="C339" s="1"/>
      <c r="D339" s="1"/>
      <c r="E339" s="1"/>
      <c r="F339" s="1"/>
      <c r="G339" s="1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9.5" customHeight="1">
      <c r="A340" s="1"/>
      <c r="B340" s="1"/>
      <c r="C340" s="1"/>
      <c r="D340" s="1"/>
      <c r="E340" s="1"/>
      <c r="F340" s="1"/>
      <c r="G340" s="1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9.5" customHeight="1">
      <c r="A341" s="1"/>
      <c r="B341" s="1"/>
      <c r="C341" s="1"/>
      <c r="D341" s="1"/>
      <c r="E341" s="1"/>
      <c r="F341" s="1"/>
      <c r="G341" s="1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9.5" customHeight="1">
      <c r="A342" s="1"/>
      <c r="B342" s="1"/>
      <c r="C342" s="1"/>
      <c r="D342" s="1"/>
      <c r="E342" s="1"/>
      <c r="F342" s="1"/>
      <c r="G342" s="1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9.5" customHeight="1">
      <c r="A343" s="1"/>
      <c r="B343" s="1"/>
      <c r="C343" s="1"/>
      <c r="D343" s="1"/>
      <c r="E343" s="1"/>
      <c r="F343" s="1"/>
      <c r="G343" s="1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9.5" customHeight="1">
      <c r="A344" s="1"/>
      <c r="B344" s="1"/>
      <c r="C344" s="1"/>
      <c r="D344" s="1"/>
      <c r="E344" s="1"/>
      <c r="F344" s="1"/>
      <c r="G344" s="1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9.5" customHeight="1">
      <c r="A345" s="1"/>
      <c r="B345" s="1"/>
      <c r="C345" s="1"/>
      <c r="D345" s="1"/>
      <c r="E345" s="1"/>
      <c r="F345" s="1"/>
      <c r="G345" s="1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9.5" customHeight="1">
      <c r="A346" s="1"/>
      <c r="B346" s="1"/>
      <c r="C346" s="1"/>
      <c r="D346" s="1"/>
      <c r="E346" s="1"/>
      <c r="F346" s="1"/>
      <c r="G346" s="1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9.5" customHeight="1">
      <c r="A347" s="1"/>
      <c r="B347" s="1"/>
      <c r="C347" s="1"/>
      <c r="D347" s="1"/>
      <c r="E347" s="1"/>
      <c r="F347" s="1"/>
      <c r="G347" s="1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9.5" customHeight="1">
      <c r="A348" s="1"/>
      <c r="B348" s="1"/>
      <c r="C348" s="1"/>
      <c r="D348" s="1"/>
      <c r="E348" s="1"/>
      <c r="F348" s="1"/>
      <c r="G348" s="1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9.5" customHeight="1">
      <c r="A349" s="1"/>
      <c r="B349" s="1"/>
      <c r="C349" s="1"/>
      <c r="D349" s="1"/>
      <c r="E349" s="1"/>
      <c r="F349" s="1"/>
      <c r="G349" s="1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9.5" customHeight="1">
      <c r="A350" s="1"/>
      <c r="B350" s="1"/>
      <c r="C350" s="1"/>
      <c r="D350" s="1"/>
      <c r="E350" s="1"/>
      <c r="F350" s="1"/>
      <c r="G350" s="1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9.5" customHeight="1">
      <c r="A351" s="1"/>
      <c r="B351" s="1"/>
      <c r="C351" s="1"/>
      <c r="D351" s="1"/>
      <c r="E351" s="1"/>
      <c r="F351" s="1"/>
      <c r="G351" s="1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9.5" customHeight="1">
      <c r="A352" s="1"/>
      <c r="B352" s="1"/>
      <c r="C352" s="1"/>
      <c r="D352" s="1"/>
      <c r="E352" s="1"/>
      <c r="F352" s="1"/>
      <c r="G352" s="1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9.5" customHeight="1">
      <c r="A353" s="1"/>
      <c r="B353" s="1"/>
      <c r="C353" s="1"/>
      <c r="D353" s="1"/>
      <c r="E353" s="1"/>
      <c r="F353" s="1"/>
      <c r="G353" s="1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9.5" customHeight="1">
      <c r="A354" s="1"/>
      <c r="B354" s="1"/>
      <c r="C354" s="1"/>
      <c r="D354" s="1"/>
      <c r="E354" s="1"/>
      <c r="F354" s="1"/>
      <c r="G354" s="1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9.5" customHeight="1">
      <c r="A355" s="1"/>
      <c r="B355" s="1"/>
      <c r="C355" s="1"/>
      <c r="D355" s="1"/>
      <c r="E355" s="1"/>
      <c r="F355" s="1"/>
      <c r="G355" s="1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9.5" customHeight="1">
      <c r="A356" s="1"/>
      <c r="B356" s="1"/>
      <c r="C356" s="1"/>
      <c r="D356" s="1"/>
      <c r="E356" s="1"/>
      <c r="F356" s="1"/>
      <c r="G356" s="1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9.5" customHeight="1">
      <c r="A357" s="1"/>
      <c r="B357" s="1"/>
      <c r="C357" s="1"/>
      <c r="D357" s="1"/>
      <c r="E357" s="1"/>
      <c r="F357" s="1"/>
      <c r="G357" s="1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9.5" customHeight="1">
      <c r="A358" s="1"/>
      <c r="B358" s="1"/>
      <c r="C358" s="1"/>
      <c r="D358" s="1"/>
      <c r="E358" s="1"/>
      <c r="F358" s="1"/>
      <c r="G358" s="1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9.5" customHeight="1">
      <c r="A359" s="1"/>
      <c r="B359" s="1"/>
      <c r="C359" s="1"/>
      <c r="D359" s="1"/>
      <c r="E359" s="1"/>
      <c r="F359" s="1"/>
      <c r="G359" s="1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9.5" customHeight="1">
      <c r="A360" s="1"/>
      <c r="B360" s="1"/>
      <c r="C360" s="1"/>
      <c r="D360" s="1"/>
      <c r="E360" s="1"/>
      <c r="F360" s="1"/>
      <c r="G360" s="1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9.5" customHeight="1">
      <c r="A361" s="1"/>
      <c r="B361" s="1"/>
      <c r="C361" s="1"/>
      <c r="D361" s="1"/>
      <c r="E361" s="1"/>
      <c r="F361" s="1"/>
      <c r="G361" s="1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9.5" customHeight="1">
      <c r="A362" s="1"/>
      <c r="B362" s="1"/>
      <c r="C362" s="1"/>
      <c r="D362" s="1"/>
      <c r="E362" s="1"/>
      <c r="F362" s="1"/>
      <c r="G362" s="1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9.5" customHeight="1">
      <c r="A363" s="1"/>
      <c r="B363" s="1"/>
      <c r="C363" s="1"/>
      <c r="D363" s="1"/>
      <c r="E363" s="1"/>
      <c r="F363" s="1"/>
      <c r="G363" s="1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9.5" customHeight="1">
      <c r="A364" s="1"/>
      <c r="B364" s="1"/>
      <c r="C364" s="1"/>
      <c r="D364" s="1"/>
      <c r="E364" s="1"/>
      <c r="F364" s="1"/>
      <c r="G364" s="1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9.5" customHeight="1">
      <c r="A365" s="1"/>
      <c r="B365" s="1"/>
      <c r="C365" s="1"/>
      <c r="D365" s="1"/>
      <c r="E365" s="1"/>
      <c r="F365" s="1"/>
      <c r="G365" s="1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9.5" customHeight="1">
      <c r="A366" s="1"/>
      <c r="B366" s="1"/>
      <c r="C366" s="1"/>
      <c r="D366" s="1"/>
      <c r="E366" s="1"/>
      <c r="F366" s="1"/>
      <c r="G366" s="1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9.5" customHeight="1">
      <c r="A367" s="1"/>
      <c r="B367" s="1"/>
      <c r="C367" s="1"/>
      <c r="D367" s="1"/>
      <c r="E367" s="1"/>
      <c r="F367" s="1"/>
      <c r="G367" s="1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9.5" customHeight="1">
      <c r="A368" s="1"/>
      <c r="B368" s="1"/>
      <c r="C368" s="1"/>
      <c r="D368" s="1"/>
      <c r="E368" s="1"/>
      <c r="F368" s="1"/>
      <c r="G368" s="1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9.5" customHeight="1">
      <c r="A369" s="1"/>
      <c r="B369" s="1"/>
      <c r="C369" s="1"/>
      <c r="D369" s="1"/>
      <c r="E369" s="1"/>
      <c r="F369" s="1"/>
      <c r="G369" s="1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9.5" customHeight="1">
      <c r="A370" s="1"/>
      <c r="B370" s="1"/>
      <c r="C370" s="1"/>
      <c r="D370" s="1"/>
      <c r="E370" s="1"/>
      <c r="F370" s="1"/>
      <c r="G370" s="1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9.5" customHeight="1">
      <c r="A371" s="1"/>
      <c r="B371" s="1"/>
      <c r="C371" s="1"/>
      <c r="D371" s="1"/>
      <c r="E371" s="1"/>
      <c r="F371" s="1"/>
      <c r="G371" s="1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9.5" customHeight="1">
      <c r="A372" s="1"/>
      <c r="B372" s="1"/>
      <c r="C372" s="1"/>
      <c r="D372" s="1"/>
      <c r="E372" s="1"/>
      <c r="F372" s="1"/>
      <c r="G372" s="1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9.5" customHeight="1">
      <c r="A373" s="1"/>
      <c r="B373" s="1"/>
      <c r="C373" s="1"/>
      <c r="D373" s="1"/>
      <c r="E373" s="1"/>
      <c r="F373" s="1"/>
      <c r="G373" s="1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9.5" customHeight="1">
      <c r="A374" s="1"/>
      <c r="B374" s="1"/>
      <c r="C374" s="1"/>
      <c r="D374" s="1"/>
      <c r="E374" s="1"/>
      <c r="F374" s="1"/>
      <c r="G374" s="1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9.5" customHeight="1">
      <c r="A375" s="1"/>
      <c r="B375" s="1"/>
      <c r="C375" s="1"/>
      <c r="D375" s="1"/>
      <c r="E375" s="1"/>
      <c r="F375" s="1"/>
      <c r="G375" s="1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9.5" customHeight="1">
      <c r="A376" s="1"/>
      <c r="B376" s="1"/>
      <c r="C376" s="1"/>
      <c r="D376" s="1"/>
      <c r="E376" s="1"/>
      <c r="F376" s="1"/>
      <c r="G376" s="1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9.5" customHeight="1">
      <c r="A377" s="1"/>
      <c r="B377" s="1"/>
      <c r="C377" s="1"/>
      <c r="D377" s="1"/>
      <c r="E377" s="1"/>
      <c r="F377" s="1"/>
      <c r="G377" s="1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9.5" customHeight="1">
      <c r="A378" s="1"/>
      <c r="B378" s="1"/>
      <c r="C378" s="1"/>
      <c r="D378" s="1"/>
      <c r="E378" s="1"/>
      <c r="F378" s="1"/>
      <c r="G378" s="1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9.5" customHeight="1">
      <c r="A379" s="1"/>
      <c r="B379" s="1"/>
      <c r="C379" s="1"/>
      <c r="D379" s="1"/>
      <c r="E379" s="1"/>
      <c r="F379" s="1"/>
      <c r="G379" s="1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9.5" customHeight="1">
      <c r="A380" s="1"/>
      <c r="B380" s="1"/>
      <c r="C380" s="1"/>
      <c r="D380" s="1"/>
      <c r="E380" s="1"/>
      <c r="F380" s="1"/>
      <c r="G380" s="1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9.5" customHeight="1">
      <c r="A381" s="1"/>
      <c r="B381" s="1"/>
      <c r="C381" s="1"/>
      <c r="D381" s="1"/>
      <c r="E381" s="1"/>
      <c r="F381" s="1"/>
      <c r="G381" s="1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9.5" customHeight="1">
      <c r="A382" s="1"/>
      <c r="B382" s="1"/>
      <c r="C382" s="1"/>
      <c r="D382" s="1"/>
      <c r="E382" s="1"/>
      <c r="F382" s="1"/>
      <c r="G382" s="1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9.5" customHeight="1">
      <c r="A383" s="1"/>
      <c r="B383" s="1"/>
      <c r="C383" s="1"/>
      <c r="D383" s="1"/>
      <c r="E383" s="1"/>
      <c r="F383" s="1"/>
      <c r="G383" s="1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9.5" customHeight="1">
      <c r="A384" s="1"/>
      <c r="B384" s="1"/>
      <c r="C384" s="1"/>
      <c r="D384" s="1"/>
      <c r="E384" s="1"/>
      <c r="F384" s="1"/>
      <c r="G384" s="1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9.5" customHeight="1">
      <c r="A385" s="1"/>
      <c r="B385" s="1"/>
      <c r="C385" s="1"/>
      <c r="D385" s="1"/>
      <c r="E385" s="1"/>
      <c r="F385" s="1"/>
      <c r="G385" s="1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9.5" customHeight="1">
      <c r="A386" s="1"/>
      <c r="B386" s="1"/>
      <c r="C386" s="1"/>
      <c r="D386" s="1"/>
      <c r="E386" s="1"/>
      <c r="F386" s="1"/>
      <c r="G386" s="1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9.5" customHeight="1">
      <c r="A387" s="1"/>
      <c r="B387" s="1"/>
      <c r="C387" s="1"/>
      <c r="D387" s="1"/>
      <c r="E387" s="1"/>
      <c r="F387" s="1"/>
      <c r="G387" s="1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9.5" customHeight="1">
      <c r="A388" s="1"/>
      <c r="B388" s="1"/>
      <c r="C388" s="1"/>
      <c r="D388" s="1"/>
      <c r="E388" s="1"/>
      <c r="F388" s="1"/>
      <c r="G388" s="1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9.5" customHeight="1">
      <c r="A389" s="1"/>
      <c r="B389" s="1"/>
      <c r="C389" s="1"/>
      <c r="D389" s="1"/>
      <c r="E389" s="1"/>
      <c r="F389" s="1"/>
      <c r="G389" s="1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9.5" customHeight="1">
      <c r="A390" s="1"/>
      <c r="B390" s="1"/>
      <c r="C390" s="1"/>
      <c r="D390" s="1"/>
      <c r="E390" s="1"/>
      <c r="F390" s="1"/>
      <c r="G390" s="1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9.5" customHeight="1">
      <c r="A391" s="1"/>
      <c r="B391" s="1"/>
      <c r="C391" s="1"/>
      <c r="D391" s="1"/>
      <c r="E391" s="1"/>
      <c r="F391" s="1"/>
      <c r="G391" s="1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9.5" customHeight="1">
      <c r="A392" s="1"/>
      <c r="B392" s="1"/>
      <c r="C392" s="1"/>
      <c r="D392" s="1"/>
      <c r="E392" s="1"/>
      <c r="F392" s="1"/>
      <c r="G392" s="1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9.5" customHeight="1">
      <c r="A393" s="1"/>
      <c r="B393" s="1"/>
      <c r="C393" s="1"/>
      <c r="D393" s="1"/>
      <c r="E393" s="1"/>
      <c r="F393" s="1"/>
      <c r="G393" s="1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9.5" customHeight="1">
      <c r="A394" s="1"/>
      <c r="B394" s="1"/>
      <c r="C394" s="1"/>
      <c r="D394" s="1"/>
      <c r="E394" s="1"/>
      <c r="F394" s="1"/>
      <c r="G394" s="1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9.5" customHeight="1">
      <c r="A395" s="1"/>
      <c r="B395" s="1"/>
      <c r="C395" s="1"/>
      <c r="D395" s="1"/>
      <c r="E395" s="1"/>
      <c r="F395" s="1"/>
      <c r="G395" s="1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9.5" customHeight="1">
      <c r="A396" s="1"/>
      <c r="B396" s="1"/>
      <c r="C396" s="1"/>
      <c r="D396" s="1"/>
      <c r="E396" s="1"/>
      <c r="F396" s="1"/>
      <c r="G396" s="1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9.5" customHeight="1">
      <c r="A397" s="1"/>
      <c r="B397" s="1"/>
      <c r="C397" s="1"/>
      <c r="D397" s="1"/>
      <c r="E397" s="1"/>
      <c r="F397" s="1"/>
      <c r="G397" s="1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9.5" customHeight="1">
      <c r="A398" s="1"/>
      <c r="B398" s="1"/>
      <c r="C398" s="1"/>
      <c r="D398" s="1"/>
      <c r="E398" s="1"/>
      <c r="F398" s="1"/>
      <c r="G398" s="1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9.5" customHeight="1">
      <c r="A399" s="1"/>
      <c r="B399" s="1"/>
      <c r="C399" s="1"/>
      <c r="D399" s="1"/>
      <c r="E399" s="1"/>
      <c r="F399" s="1"/>
      <c r="G399" s="1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9.5" customHeight="1">
      <c r="A400" s="1"/>
      <c r="B400" s="1"/>
      <c r="C400" s="1"/>
      <c r="D400" s="1"/>
      <c r="E400" s="1"/>
      <c r="F400" s="1"/>
      <c r="G400" s="1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9.5" customHeight="1">
      <c r="A401" s="1"/>
      <c r="B401" s="1"/>
      <c r="C401" s="1"/>
      <c r="D401" s="1"/>
      <c r="E401" s="1"/>
      <c r="F401" s="1"/>
      <c r="G401" s="1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9.5" customHeight="1">
      <c r="A402" s="1"/>
      <c r="B402" s="1"/>
      <c r="C402" s="1"/>
      <c r="D402" s="1"/>
      <c r="E402" s="1"/>
      <c r="F402" s="1"/>
      <c r="G402" s="1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9.5" customHeight="1">
      <c r="A403" s="1"/>
      <c r="B403" s="1"/>
      <c r="C403" s="1"/>
      <c r="D403" s="1"/>
      <c r="E403" s="1"/>
      <c r="F403" s="1"/>
      <c r="G403" s="1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9.5" customHeight="1">
      <c r="A404" s="1"/>
      <c r="B404" s="1"/>
      <c r="C404" s="1"/>
      <c r="D404" s="1"/>
      <c r="E404" s="1"/>
      <c r="F404" s="1"/>
      <c r="G404" s="1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9.5" customHeight="1">
      <c r="A405" s="1"/>
      <c r="B405" s="1"/>
      <c r="C405" s="1"/>
      <c r="D405" s="1"/>
      <c r="E405" s="1"/>
      <c r="F405" s="1"/>
      <c r="G405" s="1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9.5" customHeight="1">
      <c r="A406" s="1"/>
      <c r="B406" s="1"/>
      <c r="C406" s="1"/>
      <c r="D406" s="1"/>
      <c r="E406" s="1"/>
      <c r="F406" s="1"/>
      <c r="G406" s="1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9.5" customHeight="1">
      <c r="A407" s="1"/>
      <c r="B407" s="1"/>
      <c r="C407" s="1"/>
      <c r="D407" s="1"/>
      <c r="E407" s="1"/>
      <c r="F407" s="1"/>
      <c r="G407" s="1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9.5" customHeight="1">
      <c r="A408" s="1"/>
      <c r="B408" s="1"/>
      <c r="C408" s="1"/>
      <c r="D408" s="1"/>
      <c r="E408" s="1"/>
      <c r="F408" s="1"/>
      <c r="G408" s="1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9.5" customHeight="1">
      <c r="A409" s="1"/>
      <c r="B409" s="1"/>
      <c r="C409" s="1"/>
      <c r="D409" s="1"/>
      <c r="E409" s="1"/>
      <c r="F409" s="1"/>
      <c r="G409" s="1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9.5" customHeight="1">
      <c r="A410" s="1"/>
      <c r="B410" s="1"/>
      <c r="C410" s="1"/>
      <c r="D410" s="1"/>
      <c r="E410" s="1"/>
      <c r="F410" s="1"/>
      <c r="G410" s="1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9.5" customHeight="1">
      <c r="A411" s="1"/>
      <c r="B411" s="1"/>
      <c r="C411" s="1"/>
      <c r="D411" s="1"/>
      <c r="E411" s="1"/>
      <c r="F411" s="1"/>
      <c r="G411" s="1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9.5" customHeight="1">
      <c r="A412" s="1"/>
      <c r="B412" s="1"/>
      <c r="C412" s="1"/>
      <c r="D412" s="1"/>
      <c r="E412" s="1"/>
      <c r="F412" s="1"/>
      <c r="G412" s="1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9.5" customHeight="1">
      <c r="A413" s="1"/>
      <c r="B413" s="1"/>
      <c r="C413" s="1"/>
      <c r="D413" s="1"/>
      <c r="E413" s="1"/>
      <c r="F413" s="1"/>
      <c r="G413" s="1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9.5" customHeight="1">
      <c r="A414" s="1"/>
      <c r="B414" s="1"/>
      <c r="C414" s="1"/>
      <c r="D414" s="1"/>
      <c r="E414" s="1"/>
      <c r="F414" s="1"/>
      <c r="G414" s="1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9.5" customHeight="1">
      <c r="A415" s="1"/>
      <c r="B415" s="1"/>
      <c r="C415" s="1"/>
      <c r="D415" s="1"/>
      <c r="E415" s="1"/>
      <c r="F415" s="1"/>
      <c r="G415" s="1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9.5" customHeight="1">
      <c r="A416" s="1"/>
      <c r="B416" s="1"/>
      <c r="C416" s="1"/>
      <c r="D416" s="1"/>
      <c r="E416" s="1"/>
      <c r="F416" s="1"/>
      <c r="G416" s="1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9.5" customHeight="1">
      <c r="A417" s="1"/>
      <c r="B417" s="1"/>
      <c r="C417" s="1"/>
      <c r="D417" s="1"/>
      <c r="E417" s="1"/>
      <c r="F417" s="1"/>
      <c r="G417" s="1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9.5" customHeight="1">
      <c r="A418" s="1"/>
      <c r="B418" s="1"/>
      <c r="C418" s="1"/>
      <c r="D418" s="1"/>
      <c r="E418" s="1"/>
      <c r="F418" s="1"/>
      <c r="G418" s="1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9.5" customHeight="1">
      <c r="A419" s="1"/>
      <c r="B419" s="1"/>
      <c r="C419" s="1"/>
      <c r="D419" s="1"/>
      <c r="E419" s="1"/>
      <c r="F419" s="1"/>
      <c r="G419" s="1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9.5" customHeight="1">
      <c r="A420" s="1"/>
      <c r="B420" s="1"/>
      <c r="C420" s="1"/>
      <c r="D420" s="1"/>
      <c r="E420" s="1"/>
      <c r="F420" s="1"/>
      <c r="G420" s="1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9.5" customHeight="1">
      <c r="A421" s="1"/>
      <c r="B421" s="1"/>
      <c r="C421" s="1"/>
      <c r="D421" s="1"/>
      <c r="E421" s="1"/>
      <c r="F421" s="1"/>
      <c r="G421" s="1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9.5" customHeight="1">
      <c r="A422" s="1"/>
      <c r="B422" s="1"/>
      <c r="C422" s="1"/>
      <c r="D422" s="1"/>
      <c r="E422" s="1"/>
      <c r="F422" s="1"/>
      <c r="G422" s="1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9.5" customHeight="1">
      <c r="A423" s="1"/>
      <c r="B423" s="1"/>
      <c r="C423" s="1"/>
      <c r="D423" s="1"/>
      <c r="E423" s="1"/>
      <c r="F423" s="1"/>
      <c r="G423" s="1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9.5" customHeight="1">
      <c r="A424" s="1"/>
      <c r="B424" s="1"/>
      <c r="C424" s="1"/>
      <c r="D424" s="1"/>
      <c r="E424" s="1"/>
      <c r="F424" s="1"/>
      <c r="G424" s="1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9.5" customHeight="1">
      <c r="A425" s="1"/>
      <c r="B425" s="1"/>
      <c r="C425" s="1"/>
      <c r="D425" s="1"/>
      <c r="E425" s="1"/>
      <c r="F425" s="1"/>
      <c r="G425" s="1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9.5" customHeight="1">
      <c r="A426" s="1"/>
      <c r="B426" s="1"/>
      <c r="C426" s="1"/>
      <c r="D426" s="1"/>
      <c r="E426" s="1"/>
      <c r="F426" s="1"/>
      <c r="G426" s="1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9.5" customHeight="1">
      <c r="A427" s="1"/>
      <c r="B427" s="1"/>
      <c r="C427" s="1"/>
      <c r="D427" s="1"/>
      <c r="E427" s="1"/>
      <c r="F427" s="1"/>
      <c r="G427" s="1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9.5" customHeight="1">
      <c r="A428" s="1"/>
      <c r="B428" s="1"/>
      <c r="C428" s="1"/>
      <c r="D428" s="1"/>
      <c r="E428" s="1"/>
      <c r="F428" s="1"/>
      <c r="G428" s="1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9.5" customHeight="1">
      <c r="A429" s="1"/>
      <c r="B429" s="1"/>
      <c r="C429" s="1"/>
      <c r="D429" s="1"/>
      <c r="E429" s="1"/>
      <c r="F429" s="1"/>
      <c r="G429" s="1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9.5" customHeight="1">
      <c r="A430" s="1"/>
      <c r="B430" s="1"/>
      <c r="C430" s="1"/>
      <c r="D430" s="1"/>
      <c r="E430" s="1"/>
      <c r="F430" s="1"/>
      <c r="G430" s="1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9.5" customHeight="1">
      <c r="A431" s="1"/>
      <c r="B431" s="1"/>
      <c r="C431" s="1"/>
      <c r="D431" s="1"/>
      <c r="E431" s="1"/>
      <c r="F431" s="1"/>
      <c r="G431" s="1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9.5" customHeight="1">
      <c r="A432" s="1"/>
      <c r="B432" s="1"/>
      <c r="C432" s="1"/>
      <c r="D432" s="1"/>
      <c r="E432" s="1"/>
      <c r="F432" s="1"/>
      <c r="G432" s="1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9.5" customHeight="1">
      <c r="A433" s="1"/>
      <c r="B433" s="1"/>
      <c r="C433" s="1"/>
      <c r="D433" s="1"/>
      <c r="E433" s="1"/>
      <c r="F433" s="1"/>
      <c r="G433" s="1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9.5" customHeight="1">
      <c r="A434" s="1"/>
      <c r="B434" s="1"/>
      <c r="C434" s="1"/>
      <c r="D434" s="1"/>
      <c r="E434" s="1"/>
      <c r="F434" s="1"/>
      <c r="G434" s="1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9.5" customHeight="1">
      <c r="A435" s="1"/>
      <c r="B435" s="1"/>
      <c r="C435" s="1"/>
      <c r="D435" s="1"/>
      <c r="E435" s="1"/>
      <c r="F435" s="1"/>
      <c r="G435" s="1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9.5" customHeight="1">
      <c r="A436" s="1"/>
      <c r="B436" s="1"/>
      <c r="C436" s="1"/>
      <c r="D436" s="1"/>
      <c r="E436" s="1"/>
      <c r="F436" s="1"/>
      <c r="G436" s="1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9.5" customHeight="1">
      <c r="A437" s="1"/>
      <c r="B437" s="1"/>
      <c r="C437" s="1"/>
      <c r="D437" s="1"/>
      <c r="E437" s="1"/>
      <c r="F437" s="1"/>
      <c r="G437" s="1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9.5" customHeight="1">
      <c r="A438" s="1"/>
      <c r="B438" s="1"/>
      <c r="C438" s="1"/>
      <c r="D438" s="1"/>
      <c r="E438" s="1"/>
      <c r="F438" s="1"/>
      <c r="G438" s="1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9.5" customHeight="1">
      <c r="A439" s="1"/>
      <c r="B439" s="1"/>
      <c r="C439" s="1"/>
      <c r="D439" s="1"/>
      <c r="E439" s="1"/>
      <c r="F439" s="1"/>
      <c r="G439" s="1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9.5" customHeight="1">
      <c r="A440" s="1"/>
      <c r="B440" s="1"/>
      <c r="C440" s="1"/>
      <c r="D440" s="1"/>
      <c r="E440" s="1"/>
      <c r="F440" s="1"/>
      <c r="G440" s="1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9.5" customHeight="1">
      <c r="A441" s="1"/>
      <c r="B441" s="1"/>
      <c r="C441" s="1"/>
      <c r="D441" s="1"/>
      <c r="E441" s="1"/>
      <c r="F441" s="1"/>
      <c r="G441" s="1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9.5" customHeight="1">
      <c r="A442" s="1"/>
      <c r="B442" s="1"/>
      <c r="C442" s="1"/>
      <c r="D442" s="1"/>
      <c r="E442" s="1"/>
      <c r="F442" s="1"/>
      <c r="G442" s="1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9.5" customHeight="1">
      <c r="A443" s="1"/>
      <c r="B443" s="1"/>
      <c r="C443" s="1"/>
      <c r="D443" s="1"/>
      <c r="E443" s="1"/>
      <c r="F443" s="1"/>
      <c r="G443" s="1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9.5" customHeight="1">
      <c r="A444" s="1"/>
      <c r="B444" s="1"/>
      <c r="C444" s="1"/>
      <c r="D444" s="1"/>
      <c r="E444" s="1"/>
      <c r="F444" s="1"/>
      <c r="G444" s="1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9.5" customHeight="1">
      <c r="A445" s="1"/>
      <c r="B445" s="1"/>
      <c r="C445" s="1"/>
      <c r="D445" s="1"/>
      <c r="E445" s="1"/>
      <c r="F445" s="1"/>
      <c r="G445" s="1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9.5" customHeight="1">
      <c r="A446" s="1"/>
      <c r="B446" s="1"/>
      <c r="C446" s="1"/>
      <c r="D446" s="1"/>
      <c r="E446" s="1"/>
      <c r="F446" s="1"/>
      <c r="G446" s="1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9.5" customHeight="1">
      <c r="A447" s="1"/>
      <c r="B447" s="1"/>
      <c r="C447" s="1"/>
      <c r="D447" s="1"/>
      <c r="E447" s="1"/>
      <c r="F447" s="1"/>
      <c r="G447" s="1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9.5" customHeight="1">
      <c r="A448" s="1"/>
      <c r="B448" s="1"/>
      <c r="C448" s="1"/>
      <c r="D448" s="1"/>
      <c r="E448" s="1"/>
      <c r="F448" s="1"/>
      <c r="G448" s="1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9.5" customHeight="1">
      <c r="A449" s="1"/>
      <c r="B449" s="1"/>
      <c r="C449" s="1"/>
      <c r="D449" s="1"/>
      <c r="E449" s="1"/>
      <c r="F449" s="1"/>
      <c r="G449" s="1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9.5" customHeight="1">
      <c r="A450" s="1"/>
      <c r="B450" s="1"/>
      <c r="C450" s="1"/>
      <c r="D450" s="1"/>
      <c r="E450" s="1"/>
      <c r="F450" s="1"/>
      <c r="G450" s="1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9.5" customHeight="1">
      <c r="A451" s="1"/>
      <c r="B451" s="1"/>
      <c r="C451" s="1"/>
      <c r="D451" s="1"/>
      <c r="E451" s="1"/>
      <c r="F451" s="1"/>
      <c r="G451" s="1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9.5" customHeight="1">
      <c r="A452" s="1"/>
      <c r="B452" s="1"/>
      <c r="C452" s="1"/>
      <c r="D452" s="1"/>
      <c r="E452" s="1"/>
      <c r="F452" s="1"/>
      <c r="G452" s="1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9.5" customHeight="1">
      <c r="A453" s="1"/>
      <c r="B453" s="1"/>
      <c r="C453" s="1"/>
      <c r="D453" s="1"/>
      <c r="E453" s="1"/>
      <c r="F453" s="1"/>
      <c r="G453" s="1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9.5" customHeight="1">
      <c r="A454" s="1"/>
      <c r="B454" s="1"/>
      <c r="C454" s="1"/>
      <c r="D454" s="1"/>
      <c r="E454" s="1"/>
      <c r="F454" s="1"/>
      <c r="G454" s="1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9.5" customHeight="1">
      <c r="A455" s="1"/>
      <c r="B455" s="1"/>
      <c r="C455" s="1"/>
      <c r="D455" s="1"/>
      <c r="E455" s="1"/>
      <c r="F455" s="1"/>
      <c r="G455" s="1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9.5" customHeight="1">
      <c r="A456" s="1"/>
      <c r="B456" s="1"/>
      <c r="C456" s="1"/>
      <c r="D456" s="1"/>
      <c r="E456" s="1"/>
      <c r="F456" s="1"/>
      <c r="G456" s="1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9.5" customHeight="1">
      <c r="A457" s="1"/>
      <c r="B457" s="1"/>
      <c r="C457" s="1"/>
      <c r="D457" s="1"/>
      <c r="E457" s="1"/>
      <c r="F457" s="1"/>
      <c r="G457" s="1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9.5" customHeight="1">
      <c r="A458" s="1"/>
      <c r="B458" s="1"/>
      <c r="C458" s="1"/>
      <c r="D458" s="1"/>
      <c r="E458" s="1"/>
      <c r="F458" s="1"/>
      <c r="G458" s="1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9.5" customHeight="1">
      <c r="A459" s="1"/>
      <c r="B459" s="1"/>
      <c r="C459" s="1"/>
      <c r="D459" s="1"/>
      <c r="E459" s="1"/>
      <c r="F459" s="1"/>
      <c r="G459" s="1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9.5" customHeight="1">
      <c r="A460" s="1"/>
      <c r="B460" s="1"/>
      <c r="C460" s="1"/>
      <c r="D460" s="1"/>
      <c r="E460" s="1"/>
      <c r="F460" s="1"/>
      <c r="G460" s="1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9.5" customHeight="1">
      <c r="A461" s="1"/>
      <c r="B461" s="1"/>
      <c r="C461" s="1"/>
      <c r="D461" s="1"/>
      <c r="E461" s="1"/>
      <c r="F461" s="1"/>
      <c r="G461" s="1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9.5" customHeight="1">
      <c r="A462" s="1"/>
      <c r="B462" s="1"/>
      <c r="C462" s="1"/>
      <c r="D462" s="1"/>
      <c r="E462" s="1"/>
      <c r="F462" s="1"/>
      <c r="G462" s="1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9.5" customHeight="1">
      <c r="A463" s="1"/>
      <c r="B463" s="1"/>
      <c r="C463" s="1"/>
      <c r="D463" s="1"/>
      <c r="E463" s="1"/>
      <c r="F463" s="1"/>
      <c r="G463" s="1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9.5" customHeight="1">
      <c r="A464" s="1"/>
      <c r="B464" s="1"/>
      <c r="C464" s="1"/>
      <c r="D464" s="1"/>
      <c r="E464" s="1"/>
      <c r="F464" s="1"/>
      <c r="G464" s="1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9.5" customHeight="1">
      <c r="A465" s="1"/>
      <c r="B465" s="1"/>
      <c r="C465" s="1"/>
      <c r="D465" s="1"/>
      <c r="E465" s="1"/>
      <c r="F465" s="1"/>
      <c r="G465" s="1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9.5" customHeight="1">
      <c r="A466" s="1"/>
      <c r="B466" s="1"/>
      <c r="C466" s="1"/>
      <c r="D466" s="1"/>
      <c r="E466" s="1"/>
      <c r="F466" s="1"/>
      <c r="G466" s="1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9.5" customHeight="1">
      <c r="A467" s="1"/>
      <c r="B467" s="1"/>
      <c r="C467" s="1"/>
      <c r="D467" s="1"/>
      <c r="E467" s="1"/>
      <c r="F467" s="1"/>
      <c r="G467" s="1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9.5" customHeight="1">
      <c r="A468" s="1"/>
      <c r="B468" s="1"/>
      <c r="C468" s="1"/>
      <c r="D468" s="1"/>
      <c r="E468" s="1"/>
      <c r="F468" s="1"/>
      <c r="G468" s="1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9.5" customHeight="1">
      <c r="A469" s="1"/>
      <c r="B469" s="1"/>
      <c r="C469" s="1"/>
      <c r="D469" s="1"/>
      <c r="E469" s="1"/>
      <c r="F469" s="1"/>
      <c r="G469" s="1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9.5" customHeight="1">
      <c r="A470" s="1"/>
      <c r="B470" s="1"/>
      <c r="C470" s="1"/>
      <c r="D470" s="1"/>
      <c r="E470" s="1"/>
      <c r="F470" s="1"/>
      <c r="G470" s="1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9.5" customHeight="1">
      <c r="A471" s="1"/>
      <c r="B471" s="1"/>
      <c r="C471" s="1"/>
      <c r="D471" s="1"/>
      <c r="E471" s="1"/>
      <c r="F471" s="1"/>
      <c r="G471" s="1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9.5" customHeight="1">
      <c r="A472" s="1"/>
      <c r="B472" s="1"/>
      <c r="C472" s="1"/>
      <c r="D472" s="1"/>
      <c r="E472" s="1"/>
      <c r="F472" s="1"/>
      <c r="G472" s="1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9.5" customHeight="1">
      <c r="A473" s="1"/>
      <c r="B473" s="1"/>
      <c r="C473" s="1"/>
      <c r="D473" s="1"/>
      <c r="E473" s="1"/>
      <c r="F473" s="1"/>
      <c r="G473" s="1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9.5" customHeight="1">
      <c r="A474" s="1"/>
      <c r="B474" s="1"/>
      <c r="C474" s="1"/>
      <c r="D474" s="1"/>
      <c r="E474" s="1"/>
      <c r="F474" s="1"/>
      <c r="G474" s="1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9.5" customHeight="1">
      <c r="A475" s="1"/>
      <c r="B475" s="1"/>
      <c r="C475" s="1"/>
      <c r="D475" s="1"/>
      <c r="E475" s="1"/>
      <c r="F475" s="1"/>
      <c r="G475" s="1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9.5" customHeight="1">
      <c r="A476" s="1"/>
      <c r="B476" s="1"/>
      <c r="C476" s="1"/>
      <c r="D476" s="1"/>
      <c r="E476" s="1"/>
      <c r="F476" s="1"/>
      <c r="G476" s="1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9.5" customHeight="1">
      <c r="A477" s="1"/>
      <c r="B477" s="1"/>
      <c r="C477" s="1"/>
      <c r="D477" s="1"/>
      <c r="E477" s="1"/>
      <c r="F477" s="1"/>
      <c r="G477" s="1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9.5" customHeight="1">
      <c r="A478" s="1"/>
      <c r="B478" s="1"/>
      <c r="C478" s="1"/>
      <c r="D478" s="1"/>
      <c r="E478" s="1"/>
      <c r="F478" s="1"/>
      <c r="G478" s="1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9.5" customHeight="1">
      <c r="A479" s="1"/>
      <c r="B479" s="1"/>
      <c r="C479" s="1"/>
      <c r="D479" s="1"/>
      <c r="E479" s="1"/>
      <c r="F479" s="1"/>
      <c r="G479" s="1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9.5" customHeight="1">
      <c r="A480" s="1"/>
      <c r="B480" s="1"/>
      <c r="C480" s="1"/>
      <c r="D480" s="1"/>
      <c r="E480" s="1"/>
      <c r="F480" s="1"/>
      <c r="G480" s="1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9.5" customHeight="1">
      <c r="A481" s="1"/>
      <c r="B481" s="1"/>
      <c r="C481" s="1"/>
      <c r="D481" s="1"/>
      <c r="E481" s="1"/>
      <c r="F481" s="1"/>
      <c r="G481" s="1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9.5" customHeight="1">
      <c r="A482" s="1"/>
      <c r="B482" s="1"/>
      <c r="C482" s="1"/>
      <c r="D482" s="1"/>
      <c r="E482" s="1"/>
      <c r="F482" s="1"/>
      <c r="G482" s="1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9.5" customHeight="1">
      <c r="A483" s="1"/>
      <c r="B483" s="1"/>
      <c r="C483" s="1"/>
      <c r="D483" s="1"/>
      <c r="E483" s="1"/>
      <c r="F483" s="1"/>
      <c r="G483" s="1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9.5" customHeight="1">
      <c r="A484" s="1"/>
      <c r="B484" s="1"/>
      <c r="C484" s="1"/>
      <c r="D484" s="1"/>
      <c r="E484" s="1"/>
      <c r="F484" s="1"/>
      <c r="G484" s="1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9.5" customHeight="1">
      <c r="A485" s="1"/>
      <c r="B485" s="1"/>
      <c r="C485" s="1"/>
      <c r="D485" s="1"/>
      <c r="E485" s="1"/>
      <c r="F485" s="1"/>
      <c r="G485" s="1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9.5" customHeight="1">
      <c r="A486" s="1"/>
      <c r="B486" s="1"/>
      <c r="C486" s="1"/>
      <c r="D486" s="1"/>
      <c r="E486" s="1"/>
      <c r="F486" s="1"/>
      <c r="G486" s="1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9.5" customHeight="1">
      <c r="A487" s="1"/>
      <c r="B487" s="1"/>
      <c r="C487" s="1"/>
      <c r="D487" s="1"/>
      <c r="E487" s="1"/>
      <c r="F487" s="1"/>
      <c r="G487" s="1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9.5" customHeight="1">
      <c r="A488" s="1"/>
      <c r="B488" s="1"/>
      <c r="C488" s="1"/>
      <c r="D488" s="1"/>
      <c r="E488" s="1"/>
      <c r="F488" s="1"/>
      <c r="G488" s="1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9.5" customHeight="1">
      <c r="A489" s="1"/>
      <c r="B489" s="1"/>
      <c r="C489" s="1"/>
      <c r="D489" s="1"/>
      <c r="E489" s="1"/>
      <c r="F489" s="1"/>
      <c r="G489" s="1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9.5" customHeight="1">
      <c r="A490" s="1"/>
      <c r="B490" s="1"/>
      <c r="C490" s="1"/>
      <c r="D490" s="1"/>
      <c r="E490" s="1"/>
      <c r="F490" s="1"/>
      <c r="G490" s="1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9.5" customHeight="1">
      <c r="A491" s="1"/>
      <c r="B491" s="1"/>
      <c r="C491" s="1"/>
      <c r="D491" s="1"/>
      <c r="E491" s="1"/>
      <c r="F491" s="1"/>
      <c r="G491" s="1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9.5" customHeight="1">
      <c r="A492" s="1"/>
      <c r="B492" s="1"/>
      <c r="C492" s="1"/>
      <c r="D492" s="1"/>
      <c r="E492" s="1"/>
      <c r="F492" s="1"/>
      <c r="G492" s="1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9.5" customHeight="1">
      <c r="A493" s="1"/>
      <c r="B493" s="1"/>
      <c r="C493" s="1"/>
      <c r="D493" s="1"/>
      <c r="E493" s="1"/>
      <c r="F493" s="1"/>
      <c r="G493" s="1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9.5" customHeight="1">
      <c r="A494" s="1"/>
      <c r="B494" s="1"/>
      <c r="C494" s="1"/>
      <c r="D494" s="1"/>
      <c r="E494" s="1"/>
      <c r="F494" s="1"/>
      <c r="G494" s="1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9.5" customHeight="1">
      <c r="A495" s="1"/>
      <c r="B495" s="1"/>
      <c r="C495" s="1"/>
      <c r="D495" s="1"/>
      <c r="E495" s="1"/>
      <c r="F495" s="1"/>
      <c r="G495" s="1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9.5" customHeight="1">
      <c r="A496" s="1"/>
      <c r="B496" s="1"/>
      <c r="C496" s="1"/>
      <c r="D496" s="1"/>
      <c r="E496" s="1"/>
      <c r="F496" s="1"/>
      <c r="G496" s="1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9.5" customHeight="1">
      <c r="A497" s="1"/>
      <c r="B497" s="1"/>
      <c r="C497" s="1"/>
      <c r="D497" s="1"/>
      <c r="E497" s="1"/>
      <c r="F497" s="1"/>
      <c r="G497" s="1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9.5" customHeight="1">
      <c r="A498" s="1"/>
      <c r="B498" s="1"/>
      <c r="C498" s="1"/>
      <c r="D498" s="1"/>
      <c r="E498" s="1"/>
      <c r="F498" s="1"/>
      <c r="G498" s="1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9.5" customHeight="1">
      <c r="A499" s="1"/>
      <c r="B499" s="1"/>
      <c r="C499" s="1"/>
      <c r="D499" s="1"/>
      <c r="E499" s="1"/>
      <c r="F499" s="1"/>
      <c r="G499" s="1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9.5" customHeight="1">
      <c r="A500" s="1"/>
      <c r="B500" s="1"/>
      <c r="C500" s="1"/>
      <c r="D500" s="1"/>
      <c r="E500" s="1"/>
      <c r="F500" s="1"/>
      <c r="G500" s="1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9.5" customHeight="1">
      <c r="A501" s="1"/>
      <c r="B501" s="1"/>
      <c r="C501" s="1"/>
      <c r="D501" s="1"/>
      <c r="E501" s="1"/>
      <c r="F501" s="1"/>
      <c r="G501" s="1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9.5" customHeight="1">
      <c r="A502" s="1"/>
      <c r="B502" s="1"/>
      <c r="C502" s="1"/>
      <c r="D502" s="1"/>
      <c r="E502" s="1"/>
      <c r="F502" s="1"/>
      <c r="G502" s="1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9.5" customHeight="1">
      <c r="A503" s="1"/>
      <c r="B503" s="1"/>
      <c r="C503" s="1"/>
      <c r="D503" s="1"/>
      <c r="E503" s="1"/>
      <c r="F503" s="1"/>
      <c r="G503" s="1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9.5" customHeight="1">
      <c r="A504" s="1"/>
      <c r="B504" s="1"/>
      <c r="C504" s="1"/>
      <c r="D504" s="1"/>
      <c r="E504" s="1"/>
      <c r="F504" s="1"/>
      <c r="G504" s="1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9.5" customHeight="1">
      <c r="A505" s="1"/>
      <c r="B505" s="1"/>
      <c r="C505" s="1"/>
      <c r="D505" s="1"/>
      <c r="E505" s="1"/>
      <c r="F505" s="1"/>
      <c r="G505" s="1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9.5" customHeight="1">
      <c r="A506" s="1"/>
      <c r="B506" s="1"/>
      <c r="C506" s="1"/>
      <c r="D506" s="1"/>
      <c r="E506" s="1"/>
      <c r="F506" s="1"/>
      <c r="G506" s="1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9.5" customHeight="1">
      <c r="A507" s="1"/>
      <c r="B507" s="1"/>
      <c r="C507" s="1"/>
      <c r="D507" s="1"/>
      <c r="E507" s="1"/>
      <c r="F507" s="1"/>
      <c r="G507" s="1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9.5" customHeight="1">
      <c r="A508" s="1"/>
      <c r="B508" s="1"/>
      <c r="C508" s="1"/>
      <c r="D508" s="1"/>
      <c r="E508" s="1"/>
      <c r="F508" s="1"/>
      <c r="G508" s="1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9.5" customHeight="1">
      <c r="A509" s="1"/>
      <c r="B509" s="1"/>
      <c r="C509" s="1"/>
      <c r="D509" s="1"/>
      <c r="E509" s="1"/>
      <c r="F509" s="1"/>
      <c r="G509" s="1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9.5" customHeight="1">
      <c r="A510" s="1"/>
      <c r="B510" s="1"/>
      <c r="C510" s="1"/>
      <c r="D510" s="1"/>
      <c r="E510" s="1"/>
      <c r="F510" s="1"/>
      <c r="G510" s="1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9.5" customHeight="1">
      <c r="A511" s="1"/>
      <c r="B511" s="1"/>
      <c r="C511" s="1"/>
      <c r="D511" s="1"/>
      <c r="E511" s="1"/>
      <c r="F511" s="1"/>
      <c r="G511" s="1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9.5" customHeight="1">
      <c r="A512" s="1"/>
      <c r="B512" s="1"/>
      <c r="C512" s="1"/>
      <c r="D512" s="1"/>
      <c r="E512" s="1"/>
      <c r="F512" s="1"/>
      <c r="G512" s="1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9.5" customHeight="1">
      <c r="A513" s="1"/>
      <c r="B513" s="1"/>
      <c r="C513" s="1"/>
      <c r="D513" s="1"/>
      <c r="E513" s="1"/>
      <c r="F513" s="1"/>
      <c r="G513" s="1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9.5" customHeight="1">
      <c r="A514" s="1"/>
      <c r="B514" s="1"/>
      <c r="C514" s="1"/>
      <c r="D514" s="1"/>
      <c r="E514" s="1"/>
      <c r="F514" s="1"/>
      <c r="G514" s="1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9.5" customHeight="1">
      <c r="A515" s="1"/>
      <c r="B515" s="1"/>
      <c r="C515" s="1"/>
      <c r="D515" s="1"/>
      <c r="E515" s="1"/>
      <c r="F515" s="1"/>
      <c r="G515" s="1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9.5" customHeight="1">
      <c r="A516" s="1"/>
      <c r="B516" s="1"/>
      <c r="C516" s="1"/>
      <c r="D516" s="1"/>
      <c r="E516" s="1"/>
      <c r="F516" s="1"/>
      <c r="G516" s="1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9.5" customHeight="1">
      <c r="A517" s="1"/>
      <c r="B517" s="1"/>
      <c r="C517" s="1"/>
      <c r="D517" s="1"/>
      <c r="E517" s="1"/>
      <c r="F517" s="1"/>
      <c r="G517" s="1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9.5" customHeight="1">
      <c r="A518" s="1"/>
      <c r="B518" s="1"/>
      <c r="C518" s="1"/>
      <c r="D518" s="1"/>
      <c r="E518" s="1"/>
      <c r="F518" s="1"/>
      <c r="G518" s="1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9.5" customHeight="1">
      <c r="A519" s="1"/>
      <c r="B519" s="1"/>
      <c r="C519" s="1"/>
      <c r="D519" s="1"/>
      <c r="E519" s="1"/>
      <c r="F519" s="1"/>
      <c r="G519" s="1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9.5" customHeight="1">
      <c r="A520" s="1"/>
      <c r="B520" s="1"/>
      <c r="C520" s="1"/>
      <c r="D520" s="1"/>
      <c r="E520" s="1"/>
      <c r="F520" s="1"/>
      <c r="G520" s="1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9.5" customHeight="1">
      <c r="A521" s="1"/>
      <c r="B521" s="1"/>
      <c r="C521" s="1"/>
      <c r="D521" s="1"/>
      <c r="E521" s="1"/>
      <c r="F521" s="1"/>
      <c r="G521" s="1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9.5" customHeight="1">
      <c r="A522" s="1"/>
      <c r="B522" s="1"/>
      <c r="C522" s="1"/>
      <c r="D522" s="1"/>
      <c r="E522" s="1"/>
      <c r="F522" s="1"/>
      <c r="G522" s="1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9.5" customHeight="1">
      <c r="A523" s="1"/>
      <c r="B523" s="1"/>
      <c r="C523" s="1"/>
      <c r="D523" s="1"/>
      <c r="E523" s="1"/>
      <c r="F523" s="1"/>
      <c r="G523" s="1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9.5" customHeight="1">
      <c r="A524" s="1"/>
      <c r="B524" s="1"/>
      <c r="C524" s="1"/>
      <c r="D524" s="1"/>
      <c r="E524" s="1"/>
      <c r="F524" s="1"/>
      <c r="G524" s="1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9.5" customHeight="1">
      <c r="A525" s="1"/>
      <c r="B525" s="1"/>
      <c r="C525" s="1"/>
      <c r="D525" s="1"/>
      <c r="E525" s="1"/>
      <c r="F525" s="1"/>
      <c r="G525" s="1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9.5" customHeight="1">
      <c r="A526" s="1"/>
      <c r="B526" s="1"/>
      <c r="C526" s="1"/>
      <c r="D526" s="1"/>
      <c r="E526" s="1"/>
      <c r="F526" s="1"/>
      <c r="G526" s="1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9.5" customHeight="1">
      <c r="A527" s="1"/>
      <c r="B527" s="1"/>
      <c r="C527" s="1"/>
      <c r="D527" s="1"/>
      <c r="E527" s="1"/>
      <c r="F527" s="1"/>
      <c r="G527" s="1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9.5" customHeight="1">
      <c r="A528" s="1"/>
      <c r="B528" s="1"/>
      <c r="C528" s="1"/>
      <c r="D528" s="1"/>
      <c r="E528" s="1"/>
      <c r="F528" s="1"/>
      <c r="G528" s="1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9.5" customHeight="1">
      <c r="A529" s="1"/>
      <c r="B529" s="1"/>
      <c r="C529" s="1"/>
      <c r="D529" s="1"/>
      <c r="E529" s="1"/>
      <c r="F529" s="1"/>
      <c r="G529" s="1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9.5" customHeight="1">
      <c r="A530" s="1"/>
      <c r="B530" s="1"/>
      <c r="C530" s="1"/>
      <c r="D530" s="1"/>
      <c r="E530" s="1"/>
      <c r="F530" s="1"/>
      <c r="G530" s="1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9.5" customHeight="1">
      <c r="A531" s="1"/>
      <c r="B531" s="1"/>
      <c r="C531" s="1"/>
      <c r="D531" s="1"/>
      <c r="E531" s="1"/>
      <c r="F531" s="1"/>
      <c r="G531" s="1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9.5" customHeight="1">
      <c r="A532" s="1"/>
      <c r="B532" s="1"/>
      <c r="C532" s="1"/>
      <c r="D532" s="1"/>
      <c r="E532" s="1"/>
      <c r="F532" s="1"/>
      <c r="G532" s="1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9.5" customHeight="1">
      <c r="A533" s="1"/>
      <c r="B533" s="1"/>
      <c r="C533" s="1"/>
      <c r="D533" s="1"/>
      <c r="E533" s="1"/>
      <c r="F533" s="1"/>
      <c r="G533" s="1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9.5" customHeight="1">
      <c r="A534" s="1"/>
      <c r="B534" s="1"/>
      <c r="C534" s="1"/>
      <c r="D534" s="1"/>
      <c r="E534" s="1"/>
      <c r="F534" s="1"/>
      <c r="G534" s="1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9.5" customHeight="1">
      <c r="A535" s="1"/>
      <c r="B535" s="1"/>
      <c r="C535" s="1"/>
      <c r="D535" s="1"/>
      <c r="E535" s="1"/>
      <c r="F535" s="1"/>
      <c r="G535" s="1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9.5" customHeight="1">
      <c r="A536" s="1"/>
      <c r="B536" s="1"/>
      <c r="C536" s="1"/>
      <c r="D536" s="1"/>
      <c r="E536" s="1"/>
      <c r="F536" s="1"/>
      <c r="G536" s="1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9.5" customHeight="1">
      <c r="A537" s="1"/>
      <c r="B537" s="1"/>
      <c r="C537" s="1"/>
      <c r="D537" s="1"/>
      <c r="E537" s="1"/>
      <c r="F537" s="1"/>
      <c r="G537" s="1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9.5" customHeight="1">
      <c r="A538" s="1"/>
      <c r="B538" s="1"/>
      <c r="C538" s="1"/>
      <c r="D538" s="1"/>
      <c r="E538" s="1"/>
      <c r="F538" s="1"/>
      <c r="G538" s="1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9.5" customHeight="1">
      <c r="A539" s="1"/>
      <c r="B539" s="1"/>
      <c r="C539" s="1"/>
      <c r="D539" s="1"/>
      <c r="E539" s="1"/>
      <c r="F539" s="1"/>
      <c r="G539" s="1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9.5" customHeight="1">
      <c r="A540" s="1"/>
      <c r="B540" s="1"/>
      <c r="C540" s="1"/>
      <c r="D540" s="1"/>
      <c r="E540" s="1"/>
      <c r="F540" s="1"/>
      <c r="G540" s="1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9.5" customHeight="1">
      <c r="A541" s="1"/>
      <c r="B541" s="1"/>
      <c r="C541" s="1"/>
      <c r="D541" s="1"/>
      <c r="E541" s="1"/>
      <c r="F541" s="1"/>
      <c r="G541" s="1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9.5" customHeight="1">
      <c r="A542" s="1"/>
      <c r="B542" s="1"/>
      <c r="C542" s="1"/>
      <c r="D542" s="1"/>
      <c r="E542" s="1"/>
      <c r="F542" s="1"/>
      <c r="G542" s="1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9.5" customHeight="1">
      <c r="A543" s="1"/>
      <c r="B543" s="1"/>
      <c r="C543" s="1"/>
      <c r="D543" s="1"/>
      <c r="E543" s="1"/>
      <c r="F543" s="1"/>
      <c r="G543" s="1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9.5" customHeight="1">
      <c r="A544" s="1"/>
      <c r="B544" s="1"/>
      <c r="C544" s="1"/>
      <c r="D544" s="1"/>
      <c r="E544" s="1"/>
      <c r="F544" s="1"/>
      <c r="G544" s="1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9.5" customHeight="1">
      <c r="A545" s="1"/>
      <c r="B545" s="1"/>
      <c r="C545" s="1"/>
      <c r="D545" s="1"/>
      <c r="E545" s="1"/>
      <c r="F545" s="1"/>
      <c r="G545" s="1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9.5" customHeight="1">
      <c r="A546" s="1"/>
      <c r="B546" s="1"/>
      <c r="C546" s="1"/>
      <c r="D546" s="1"/>
      <c r="E546" s="1"/>
      <c r="F546" s="1"/>
      <c r="G546" s="1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9.5" customHeight="1">
      <c r="A547" s="1"/>
      <c r="B547" s="1"/>
      <c r="C547" s="1"/>
      <c r="D547" s="1"/>
      <c r="E547" s="1"/>
      <c r="F547" s="1"/>
      <c r="G547" s="1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9.5" customHeight="1">
      <c r="A548" s="1"/>
      <c r="B548" s="1"/>
      <c r="C548" s="1"/>
      <c r="D548" s="1"/>
      <c r="E548" s="1"/>
      <c r="F548" s="1"/>
      <c r="G548" s="1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9.5" customHeight="1">
      <c r="A549" s="1"/>
      <c r="B549" s="1"/>
      <c r="C549" s="1"/>
      <c r="D549" s="1"/>
      <c r="E549" s="1"/>
      <c r="F549" s="1"/>
      <c r="G549" s="1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9.5" customHeight="1">
      <c r="A550" s="1"/>
      <c r="B550" s="1"/>
      <c r="C550" s="1"/>
      <c r="D550" s="1"/>
      <c r="E550" s="1"/>
      <c r="F550" s="1"/>
      <c r="G550" s="1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9.5" customHeight="1">
      <c r="A551" s="1"/>
      <c r="B551" s="1"/>
      <c r="C551" s="1"/>
      <c r="D551" s="1"/>
      <c r="E551" s="1"/>
      <c r="F551" s="1"/>
      <c r="G551" s="1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9.5" customHeight="1">
      <c r="A552" s="1"/>
      <c r="B552" s="1"/>
      <c r="C552" s="1"/>
      <c r="D552" s="1"/>
      <c r="E552" s="1"/>
      <c r="F552" s="1"/>
      <c r="G552" s="1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9.5" customHeight="1">
      <c r="A553" s="1"/>
      <c r="B553" s="1"/>
      <c r="C553" s="1"/>
      <c r="D553" s="1"/>
      <c r="E553" s="1"/>
      <c r="F553" s="1"/>
      <c r="G553" s="1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9.5" customHeight="1">
      <c r="A554" s="1"/>
      <c r="B554" s="1"/>
      <c r="C554" s="1"/>
      <c r="D554" s="1"/>
      <c r="E554" s="1"/>
      <c r="F554" s="1"/>
      <c r="G554" s="1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9.5" customHeight="1">
      <c r="A555" s="1"/>
      <c r="B555" s="1"/>
      <c r="C555" s="1"/>
      <c r="D555" s="1"/>
      <c r="E555" s="1"/>
      <c r="F555" s="1"/>
      <c r="G555" s="1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9.5" customHeight="1">
      <c r="A556" s="1"/>
      <c r="B556" s="1"/>
      <c r="C556" s="1"/>
      <c r="D556" s="1"/>
      <c r="E556" s="1"/>
      <c r="F556" s="1"/>
      <c r="G556" s="1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9.5" customHeight="1">
      <c r="A557" s="1"/>
      <c r="B557" s="1"/>
      <c r="C557" s="1"/>
      <c r="D557" s="1"/>
      <c r="E557" s="1"/>
      <c r="F557" s="1"/>
      <c r="G557" s="1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9.5" customHeight="1">
      <c r="A558" s="1"/>
      <c r="B558" s="1"/>
      <c r="C558" s="1"/>
      <c r="D558" s="1"/>
      <c r="E558" s="1"/>
      <c r="F558" s="1"/>
      <c r="G558" s="1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9.5" customHeight="1">
      <c r="A559" s="1"/>
      <c r="B559" s="1"/>
      <c r="C559" s="1"/>
      <c r="D559" s="1"/>
      <c r="E559" s="1"/>
      <c r="F559" s="1"/>
      <c r="G559" s="1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9.5" customHeight="1">
      <c r="A560" s="1"/>
      <c r="B560" s="1"/>
      <c r="C560" s="1"/>
      <c r="D560" s="1"/>
      <c r="E560" s="1"/>
      <c r="F560" s="1"/>
      <c r="G560" s="1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9.5" customHeight="1">
      <c r="A561" s="1"/>
      <c r="B561" s="1"/>
      <c r="C561" s="1"/>
      <c r="D561" s="1"/>
      <c r="E561" s="1"/>
      <c r="F561" s="1"/>
      <c r="G561" s="1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9.5" customHeight="1">
      <c r="A562" s="1"/>
      <c r="B562" s="1"/>
      <c r="C562" s="1"/>
      <c r="D562" s="1"/>
      <c r="E562" s="1"/>
      <c r="F562" s="1"/>
      <c r="G562" s="1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9.5" customHeight="1">
      <c r="A563" s="1"/>
      <c r="B563" s="1"/>
      <c r="C563" s="1"/>
      <c r="D563" s="1"/>
      <c r="E563" s="1"/>
      <c r="F563" s="1"/>
      <c r="G563" s="1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9.5" customHeight="1">
      <c r="A564" s="1"/>
      <c r="B564" s="1"/>
      <c r="C564" s="1"/>
      <c r="D564" s="1"/>
      <c r="E564" s="1"/>
      <c r="F564" s="1"/>
      <c r="G564" s="1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9.5" customHeight="1">
      <c r="A565" s="1"/>
      <c r="B565" s="1"/>
      <c r="C565" s="1"/>
      <c r="D565" s="1"/>
      <c r="E565" s="1"/>
      <c r="F565" s="1"/>
      <c r="G565" s="1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9.5" customHeight="1">
      <c r="A566" s="1"/>
      <c r="B566" s="1"/>
      <c r="C566" s="1"/>
      <c r="D566" s="1"/>
      <c r="E566" s="1"/>
      <c r="F566" s="1"/>
      <c r="G566" s="1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9.5" customHeight="1">
      <c r="A567" s="1"/>
      <c r="B567" s="1"/>
      <c r="C567" s="1"/>
      <c r="D567" s="1"/>
      <c r="E567" s="1"/>
      <c r="F567" s="1"/>
      <c r="G567" s="1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9.5" customHeight="1">
      <c r="A568" s="1"/>
      <c r="B568" s="1"/>
      <c r="C568" s="1"/>
      <c r="D568" s="1"/>
      <c r="E568" s="1"/>
      <c r="F568" s="1"/>
      <c r="G568" s="1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9.5" customHeight="1">
      <c r="A569" s="1"/>
      <c r="B569" s="1"/>
      <c r="C569" s="1"/>
      <c r="D569" s="1"/>
      <c r="E569" s="1"/>
      <c r="F569" s="1"/>
      <c r="G569" s="1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9.5" customHeight="1">
      <c r="A570" s="1"/>
      <c r="B570" s="1"/>
      <c r="C570" s="1"/>
      <c r="D570" s="1"/>
      <c r="E570" s="1"/>
      <c r="F570" s="1"/>
      <c r="G570" s="1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9.5" customHeight="1">
      <c r="A571" s="1"/>
      <c r="B571" s="1"/>
      <c r="C571" s="1"/>
      <c r="D571" s="1"/>
      <c r="E571" s="1"/>
      <c r="F571" s="1"/>
      <c r="G571" s="1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9.5" customHeight="1">
      <c r="A572" s="1"/>
      <c r="B572" s="1"/>
      <c r="C572" s="1"/>
      <c r="D572" s="1"/>
      <c r="E572" s="1"/>
      <c r="F572" s="1"/>
      <c r="G572" s="1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9.5" customHeight="1">
      <c r="A573" s="1"/>
      <c r="B573" s="1"/>
      <c r="C573" s="1"/>
      <c r="D573" s="1"/>
      <c r="E573" s="1"/>
      <c r="F573" s="1"/>
      <c r="G573" s="1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9.5" customHeight="1">
      <c r="A574" s="1"/>
      <c r="B574" s="1"/>
      <c r="C574" s="1"/>
      <c r="D574" s="1"/>
      <c r="E574" s="1"/>
      <c r="F574" s="1"/>
      <c r="G574" s="1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9.5" customHeight="1">
      <c r="A575" s="1"/>
      <c r="B575" s="1"/>
      <c r="C575" s="1"/>
      <c r="D575" s="1"/>
      <c r="E575" s="1"/>
      <c r="F575" s="1"/>
      <c r="G575" s="1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9.5" customHeight="1">
      <c r="A576" s="1"/>
      <c r="B576" s="1"/>
      <c r="C576" s="1"/>
      <c r="D576" s="1"/>
      <c r="E576" s="1"/>
      <c r="F576" s="1"/>
      <c r="G576" s="1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9.5" customHeight="1">
      <c r="A577" s="1"/>
      <c r="B577" s="1"/>
      <c r="C577" s="1"/>
      <c r="D577" s="1"/>
      <c r="E577" s="1"/>
      <c r="F577" s="1"/>
      <c r="G577" s="1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9.5" customHeight="1">
      <c r="A578" s="1"/>
      <c r="B578" s="1"/>
      <c r="C578" s="1"/>
      <c r="D578" s="1"/>
      <c r="E578" s="1"/>
      <c r="F578" s="1"/>
      <c r="G578" s="1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9.5" customHeight="1">
      <c r="A579" s="1"/>
      <c r="B579" s="1"/>
      <c r="C579" s="1"/>
      <c r="D579" s="1"/>
      <c r="E579" s="1"/>
      <c r="F579" s="1"/>
      <c r="G579" s="1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9.5" customHeight="1">
      <c r="A580" s="1"/>
      <c r="B580" s="1"/>
      <c r="C580" s="1"/>
      <c r="D580" s="1"/>
      <c r="E580" s="1"/>
      <c r="F580" s="1"/>
      <c r="G580" s="1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9.5" customHeight="1">
      <c r="A581" s="1"/>
      <c r="B581" s="1"/>
      <c r="C581" s="1"/>
      <c r="D581" s="1"/>
      <c r="E581" s="1"/>
      <c r="F581" s="1"/>
      <c r="G581" s="1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9.5" customHeight="1">
      <c r="A582" s="1"/>
      <c r="B582" s="1"/>
      <c r="C582" s="1"/>
      <c r="D582" s="1"/>
      <c r="E582" s="1"/>
      <c r="F582" s="1"/>
      <c r="G582" s="1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9.5" customHeight="1">
      <c r="A583" s="1"/>
      <c r="B583" s="1"/>
      <c r="C583" s="1"/>
      <c r="D583" s="1"/>
      <c r="E583" s="1"/>
      <c r="F583" s="1"/>
      <c r="G583" s="1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9.5" customHeight="1">
      <c r="A584" s="1"/>
      <c r="B584" s="1"/>
      <c r="C584" s="1"/>
      <c r="D584" s="1"/>
      <c r="E584" s="1"/>
      <c r="F584" s="1"/>
      <c r="G584" s="1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9.5" customHeight="1">
      <c r="A585" s="1"/>
      <c r="B585" s="1"/>
      <c r="C585" s="1"/>
      <c r="D585" s="1"/>
      <c r="E585" s="1"/>
      <c r="F585" s="1"/>
      <c r="G585" s="1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9.5" customHeight="1">
      <c r="A586" s="1"/>
      <c r="B586" s="1"/>
      <c r="C586" s="1"/>
      <c r="D586" s="1"/>
      <c r="E586" s="1"/>
      <c r="F586" s="1"/>
      <c r="G586" s="1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9.5" customHeight="1">
      <c r="A587" s="1"/>
      <c r="B587" s="1"/>
      <c r="C587" s="1"/>
      <c r="D587" s="1"/>
      <c r="E587" s="1"/>
      <c r="F587" s="1"/>
      <c r="G587" s="1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9.5" customHeight="1">
      <c r="A588" s="1"/>
      <c r="B588" s="1"/>
      <c r="C588" s="1"/>
      <c r="D588" s="1"/>
      <c r="E588" s="1"/>
      <c r="F588" s="1"/>
      <c r="G588" s="1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9.5" customHeight="1">
      <c r="A589" s="1"/>
      <c r="B589" s="1"/>
      <c r="C589" s="1"/>
      <c r="D589" s="1"/>
      <c r="E589" s="1"/>
      <c r="F589" s="1"/>
      <c r="G589" s="1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9.5" customHeight="1">
      <c r="A590" s="1"/>
      <c r="B590" s="1"/>
      <c r="C590" s="1"/>
      <c r="D590" s="1"/>
      <c r="E590" s="1"/>
      <c r="F590" s="1"/>
      <c r="G590" s="1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9.5" customHeight="1">
      <c r="A591" s="1"/>
      <c r="B591" s="1"/>
      <c r="C591" s="1"/>
      <c r="D591" s="1"/>
      <c r="E591" s="1"/>
      <c r="F591" s="1"/>
      <c r="G591" s="1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9.5" customHeight="1">
      <c r="A592" s="1"/>
      <c r="B592" s="1"/>
      <c r="C592" s="1"/>
      <c r="D592" s="1"/>
      <c r="E592" s="1"/>
      <c r="F592" s="1"/>
      <c r="G592" s="1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9.5" customHeight="1">
      <c r="A593" s="1"/>
      <c r="B593" s="1"/>
      <c r="C593" s="1"/>
      <c r="D593" s="1"/>
      <c r="E593" s="1"/>
      <c r="F593" s="1"/>
      <c r="G593" s="1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9.5" customHeight="1">
      <c r="A594" s="1"/>
      <c r="B594" s="1"/>
      <c r="C594" s="1"/>
      <c r="D594" s="1"/>
      <c r="E594" s="1"/>
      <c r="F594" s="1"/>
      <c r="G594" s="1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9.5" customHeight="1">
      <c r="A595" s="1"/>
      <c r="B595" s="1"/>
      <c r="C595" s="1"/>
      <c r="D595" s="1"/>
      <c r="E595" s="1"/>
      <c r="F595" s="1"/>
      <c r="G595" s="1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9.5" customHeight="1">
      <c r="A596" s="1"/>
      <c r="B596" s="1"/>
      <c r="C596" s="1"/>
      <c r="D596" s="1"/>
      <c r="E596" s="1"/>
      <c r="F596" s="1"/>
      <c r="G596" s="1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9.5" customHeight="1">
      <c r="A597" s="1"/>
      <c r="B597" s="1"/>
      <c r="C597" s="1"/>
      <c r="D597" s="1"/>
      <c r="E597" s="1"/>
      <c r="F597" s="1"/>
      <c r="G597" s="1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9.5" customHeight="1">
      <c r="A598" s="1"/>
      <c r="B598" s="1"/>
      <c r="C598" s="1"/>
      <c r="D598" s="1"/>
      <c r="E598" s="1"/>
      <c r="F598" s="1"/>
      <c r="G598" s="1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9.5" customHeight="1">
      <c r="A599" s="1"/>
      <c r="B599" s="1"/>
      <c r="C599" s="1"/>
      <c r="D599" s="1"/>
      <c r="E599" s="1"/>
      <c r="F599" s="1"/>
      <c r="G599" s="1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9.5" customHeight="1">
      <c r="A600" s="1"/>
      <c r="B600" s="1"/>
      <c r="C600" s="1"/>
      <c r="D600" s="1"/>
      <c r="E600" s="1"/>
      <c r="F600" s="1"/>
      <c r="G600" s="1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9.5" customHeight="1">
      <c r="A601" s="1"/>
      <c r="B601" s="1"/>
      <c r="C601" s="1"/>
      <c r="D601" s="1"/>
      <c r="E601" s="1"/>
      <c r="F601" s="1"/>
      <c r="G601" s="1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9.5" customHeight="1">
      <c r="A602" s="1"/>
      <c r="B602" s="1"/>
      <c r="C602" s="1"/>
      <c r="D602" s="1"/>
      <c r="E602" s="1"/>
      <c r="F602" s="1"/>
      <c r="G602" s="1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9.5" customHeight="1">
      <c r="A603" s="1"/>
      <c r="B603" s="1"/>
      <c r="C603" s="1"/>
      <c r="D603" s="1"/>
      <c r="E603" s="1"/>
      <c r="F603" s="1"/>
      <c r="G603" s="1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9.5" customHeight="1">
      <c r="A604" s="1"/>
      <c r="B604" s="1"/>
      <c r="C604" s="1"/>
      <c r="D604" s="1"/>
      <c r="E604" s="1"/>
      <c r="F604" s="1"/>
      <c r="G604" s="1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9.5" customHeight="1">
      <c r="A605" s="1"/>
      <c r="B605" s="1"/>
      <c r="C605" s="1"/>
      <c r="D605" s="1"/>
      <c r="E605" s="1"/>
      <c r="F605" s="1"/>
      <c r="G605" s="1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9.5" customHeight="1">
      <c r="A606" s="1"/>
      <c r="B606" s="1"/>
      <c r="C606" s="1"/>
      <c r="D606" s="1"/>
      <c r="E606" s="1"/>
      <c r="F606" s="1"/>
      <c r="G606" s="1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9.5" customHeight="1">
      <c r="A607" s="1"/>
      <c r="B607" s="1"/>
      <c r="C607" s="1"/>
      <c r="D607" s="1"/>
      <c r="E607" s="1"/>
      <c r="F607" s="1"/>
      <c r="G607" s="1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9.5" customHeight="1">
      <c r="A608" s="1"/>
      <c r="B608" s="1"/>
      <c r="C608" s="1"/>
      <c r="D608" s="1"/>
      <c r="E608" s="1"/>
      <c r="F608" s="1"/>
      <c r="G608" s="1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9.5" customHeight="1">
      <c r="A609" s="1"/>
      <c r="B609" s="1"/>
      <c r="C609" s="1"/>
      <c r="D609" s="1"/>
      <c r="E609" s="1"/>
      <c r="F609" s="1"/>
      <c r="G609" s="1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9.5" customHeight="1">
      <c r="A610" s="1"/>
      <c r="B610" s="1"/>
      <c r="C610" s="1"/>
      <c r="D610" s="1"/>
      <c r="E610" s="1"/>
      <c r="F610" s="1"/>
      <c r="G610" s="1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9.5" customHeight="1">
      <c r="A611" s="1"/>
      <c r="B611" s="1"/>
      <c r="C611" s="1"/>
      <c r="D611" s="1"/>
      <c r="E611" s="1"/>
      <c r="F611" s="1"/>
      <c r="G611" s="1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9.5" customHeight="1">
      <c r="A612" s="1"/>
      <c r="B612" s="1"/>
      <c r="C612" s="1"/>
      <c r="D612" s="1"/>
      <c r="E612" s="1"/>
      <c r="F612" s="1"/>
      <c r="G612" s="1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9.5" customHeight="1">
      <c r="A613" s="1"/>
      <c r="B613" s="1"/>
      <c r="C613" s="1"/>
      <c r="D613" s="1"/>
      <c r="E613" s="1"/>
      <c r="F613" s="1"/>
      <c r="G613" s="1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9.5" customHeight="1">
      <c r="A614" s="1"/>
      <c r="B614" s="1"/>
      <c r="C614" s="1"/>
      <c r="D614" s="1"/>
      <c r="E614" s="1"/>
      <c r="F614" s="1"/>
      <c r="G614" s="1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9.5" customHeight="1">
      <c r="A615" s="1"/>
      <c r="B615" s="1"/>
      <c r="C615" s="1"/>
      <c r="D615" s="1"/>
      <c r="E615" s="1"/>
      <c r="F615" s="1"/>
      <c r="G615" s="1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9.5" customHeight="1">
      <c r="A616" s="1"/>
      <c r="B616" s="1"/>
      <c r="C616" s="1"/>
      <c r="D616" s="1"/>
      <c r="E616" s="1"/>
      <c r="F616" s="1"/>
      <c r="G616" s="1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9.5" customHeight="1">
      <c r="A617" s="1"/>
      <c r="B617" s="1"/>
      <c r="C617" s="1"/>
      <c r="D617" s="1"/>
      <c r="E617" s="1"/>
      <c r="F617" s="1"/>
      <c r="G617" s="1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9.5" customHeight="1">
      <c r="A618" s="1"/>
      <c r="B618" s="1"/>
      <c r="C618" s="1"/>
      <c r="D618" s="1"/>
      <c r="E618" s="1"/>
      <c r="F618" s="1"/>
      <c r="G618" s="1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9.5" customHeight="1">
      <c r="A619" s="1"/>
      <c r="B619" s="1"/>
      <c r="C619" s="1"/>
      <c r="D619" s="1"/>
      <c r="E619" s="1"/>
      <c r="F619" s="1"/>
      <c r="G619" s="1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9.5" customHeight="1">
      <c r="A620" s="1"/>
      <c r="B620" s="1"/>
      <c r="C620" s="1"/>
      <c r="D620" s="1"/>
      <c r="E620" s="1"/>
      <c r="F620" s="1"/>
      <c r="G620" s="1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9.5" customHeight="1">
      <c r="A621" s="1"/>
      <c r="B621" s="1"/>
      <c r="C621" s="1"/>
      <c r="D621" s="1"/>
      <c r="E621" s="1"/>
      <c r="F621" s="1"/>
      <c r="G621" s="1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9.5" customHeight="1">
      <c r="A622" s="1"/>
      <c r="B622" s="1"/>
      <c r="C622" s="1"/>
      <c r="D622" s="1"/>
      <c r="E622" s="1"/>
      <c r="F622" s="1"/>
      <c r="G622" s="1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9.5" customHeight="1">
      <c r="A623" s="1"/>
      <c r="B623" s="1"/>
      <c r="C623" s="1"/>
      <c r="D623" s="1"/>
      <c r="E623" s="1"/>
      <c r="F623" s="1"/>
      <c r="G623" s="1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9.5" customHeight="1">
      <c r="A624" s="1"/>
      <c r="B624" s="1"/>
      <c r="C624" s="1"/>
      <c r="D624" s="1"/>
      <c r="E624" s="1"/>
      <c r="F624" s="1"/>
      <c r="G624" s="1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9.5" customHeight="1">
      <c r="A625" s="1"/>
      <c r="B625" s="1"/>
      <c r="C625" s="1"/>
      <c r="D625" s="1"/>
      <c r="E625" s="1"/>
      <c r="F625" s="1"/>
      <c r="G625" s="1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9.5" customHeight="1">
      <c r="A626" s="1"/>
      <c r="B626" s="1"/>
      <c r="C626" s="1"/>
      <c r="D626" s="1"/>
      <c r="E626" s="1"/>
      <c r="F626" s="1"/>
      <c r="G626" s="1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9.5" customHeight="1">
      <c r="A627" s="1"/>
      <c r="B627" s="1"/>
      <c r="C627" s="1"/>
      <c r="D627" s="1"/>
      <c r="E627" s="1"/>
      <c r="F627" s="1"/>
      <c r="G627" s="1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9.5" customHeight="1">
      <c r="A628" s="1"/>
      <c r="B628" s="1"/>
      <c r="C628" s="1"/>
      <c r="D628" s="1"/>
      <c r="E628" s="1"/>
      <c r="F628" s="1"/>
      <c r="G628" s="1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9.5" customHeight="1">
      <c r="A629" s="1"/>
      <c r="B629" s="1"/>
      <c r="C629" s="1"/>
      <c r="D629" s="1"/>
      <c r="E629" s="1"/>
      <c r="F629" s="1"/>
      <c r="G629" s="1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9.5" customHeight="1">
      <c r="A630" s="1"/>
      <c r="B630" s="1"/>
      <c r="C630" s="1"/>
      <c r="D630" s="1"/>
      <c r="E630" s="1"/>
      <c r="F630" s="1"/>
      <c r="G630" s="1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9.5" customHeight="1">
      <c r="A631" s="1"/>
      <c r="B631" s="1"/>
      <c r="C631" s="1"/>
      <c r="D631" s="1"/>
      <c r="E631" s="1"/>
      <c r="F631" s="1"/>
      <c r="G631" s="1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9.5" customHeight="1">
      <c r="A632" s="1"/>
      <c r="B632" s="1"/>
      <c r="C632" s="1"/>
      <c r="D632" s="1"/>
      <c r="E632" s="1"/>
      <c r="F632" s="1"/>
      <c r="G632" s="1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9.5" customHeight="1">
      <c r="A633" s="1"/>
      <c r="B633" s="1"/>
      <c r="C633" s="1"/>
      <c r="D633" s="1"/>
      <c r="E633" s="1"/>
      <c r="F633" s="1"/>
      <c r="G633" s="1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9.5" customHeight="1">
      <c r="A634" s="1"/>
      <c r="B634" s="1"/>
      <c r="C634" s="1"/>
      <c r="D634" s="1"/>
      <c r="E634" s="1"/>
      <c r="F634" s="1"/>
      <c r="G634" s="1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9.5" customHeight="1">
      <c r="A635" s="1"/>
      <c r="B635" s="1"/>
      <c r="C635" s="1"/>
      <c r="D635" s="1"/>
      <c r="E635" s="1"/>
      <c r="F635" s="1"/>
      <c r="G635" s="1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9.5" customHeight="1">
      <c r="A636" s="1"/>
      <c r="B636" s="1"/>
      <c r="C636" s="1"/>
      <c r="D636" s="1"/>
      <c r="E636" s="1"/>
      <c r="F636" s="1"/>
      <c r="G636" s="1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9.5" customHeight="1">
      <c r="A637" s="1"/>
      <c r="B637" s="1"/>
      <c r="C637" s="1"/>
      <c r="D637" s="1"/>
      <c r="E637" s="1"/>
      <c r="F637" s="1"/>
      <c r="G637" s="1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9.5" customHeight="1">
      <c r="A638" s="1"/>
      <c r="B638" s="1"/>
      <c r="C638" s="1"/>
      <c r="D638" s="1"/>
      <c r="E638" s="1"/>
      <c r="F638" s="1"/>
      <c r="G638" s="1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9.5" customHeight="1">
      <c r="A639" s="1"/>
      <c r="B639" s="1"/>
      <c r="C639" s="1"/>
      <c r="D639" s="1"/>
      <c r="E639" s="1"/>
      <c r="F639" s="1"/>
      <c r="G639" s="1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9.5" customHeight="1">
      <c r="A640" s="1"/>
      <c r="B640" s="1"/>
      <c r="C640" s="1"/>
      <c r="D640" s="1"/>
      <c r="E640" s="1"/>
      <c r="F640" s="1"/>
      <c r="G640" s="1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9.5" customHeight="1">
      <c r="A641" s="1"/>
      <c r="B641" s="1"/>
      <c r="C641" s="1"/>
      <c r="D641" s="1"/>
      <c r="E641" s="1"/>
      <c r="F641" s="1"/>
      <c r="G641" s="1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9.5" customHeight="1">
      <c r="A642" s="1"/>
      <c r="B642" s="1"/>
      <c r="C642" s="1"/>
      <c r="D642" s="1"/>
      <c r="E642" s="1"/>
      <c r="F642" s="1"/>
      <c r="G642" s="1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9.5" customHeight="1">
      <c r="A643" s="1"/>
      <c r="B643" s="1"/>
      <c r="C643" s="1"/>
      <c r="D643" s="1"/>
      <c r="E643" s="1"/>
      <c r="F643" s="1"/>
      <c r="G643" s="1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9.5" customHeight="1">
      <c r="A644" s="1"/>
      <c r="B644" s="1"/>
      <c r="C644" s="1"/>
      <c r="D644" s="1"/>
      <c r="E644" s="1"/>
      <c r="F644" s="1"/>
      <c r="G644" s="1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9.5" customHeight="1">
      <c r="A645" s="1"/>
      <c r="B645" s="1"/>
      <c r="C645" s="1"/>
      <c r="D645" s="1"/>
      <c r="E645" s="1"/>
      <c r="F645" s="1"/>
      <c r="G645" s="1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9.5" customHeight="1">
      <c r="A646" s="1"/>
      <c r="B646" s="1"/>
      <c r="C646" s="1"/>
      <c r="D646" s="1"/>
      <c r="E646" s="1"/>
      <c r="F646" s="1"/>
      <c r="G646" s="1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9.5" customHeight="1">
      <c r="A647" s="1"/>
      <c r="B647" s="1"/>
      <c r="C647" s="1"/>
      <c r="D647" s="1"/>
      <c r="E647" s="1"/>
      <c r="F647" s="1"/>
      <c r="G647" s="1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9.5" customHeight="1">
      <c r="A648" s="1"/>
      <c r="B648" s="1"/>
      <c r="C648" s="1"/>
      <c r="D648" s="1"/>
      <c r="E648" s="1"/>
      <c r="F648" s="1"/>
      <c r="G648" s="1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9.5" customHeight="1">
      <c r="A649" s="1"/>
      <c r="B649" s="1"/>
      <c r="C649" s="1"/>
      <c r="D649" s="1"/>
      <c r="E649" s="1"/>
      <c r="F649" s="1"/>
      <c r="G649" s="1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9.5" customHeight="1">
      <c r="A650" s="1"/>
      <c r="B650" s="1"/>
      <c r="C650" s="1"/>
      <c r="D650" s="1"/>
      <c r="E650" s="1"/>
      <c r="F650" s="1"/>
      <c r="G650" s="1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9.5" customHeight="1">
      <c r="A651" s="1"/>
      <c r="B651" s="1"/>
      <c r="C651" s="1"/>
      <c r="D651" s="1"/>
      <c r="E651" s="1"/>
      <c r="F651" s="1"/>
      <c r="G651" s="1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9.5" customHeight="1">
      <c r="A652" s="1"/>
      <c r="B652" s="1"/>
      <c r="C652" s="1"/>
      <c r="D652" s="1"/>
      <c r="E652" s="1"/>
      <c r="F652" s="1"/>
      <c r="G652" s="1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9.5" customHeight="1">
      <c r="A653" s="1"/>
      <c r="B653" s="1"/>
      <c r="C653" s="1"/>
      <c r="D653" s="1"/>
      <c r="E653" s="1"/>
      <c r="F653" s="1"/>
      <c r="G653" s="1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9.5" customHeight="1">
      <c r="A654" s="1"/>
      <c r="B654" s="1"/>
      <c r="C654" s="1"/>
      <c r="D654" s="1"/>
      <c r="E654" s="1"/>
      <c r="F654" s="1"/>
      <c r="G654" s="1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9.5" customHeight="1">
      <c r="A655" s="1"/>
      <c r="B655" s="1"/>
      <c r="C655" s="1"/>
      <c r="D655" s="1"/>
      <c r="E655" s="1"/>
      <c r="F655" s="1"/>
      <c r="G655" s="1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9.5" customHeight="1">
      <c r="A656" s="1"/>
      <c r="B656" s="1"/>
      <c r="C656" s="1"/>
      <c r="D656" s="1"/>
      <c r="E656" s="1"/>
      <c r="F656" s="1"/>
      <c r="G656" s="1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9.5" customHeight="1">
      <c r="A657" s="1"/>
      <c r="B657" s="1"/>
      <c r="C657" s="1"/>
      <c r="D657" s="1"/>
      <c r="E657" s="1"/>
      <c r="F657" s="1"/>
      <c r="G657" s="1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9.5" customHeight="1">
      <c r="A658" s="1"/>
      <c r="B658" s="1"/>
      <c r="C658" s="1"/>
      <c r="D658" s="1"/>
      <c r="E658" s="1"/>
      <c r="F658" s="1"/>
      <c r="G658" s="1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9.5" customHeight="1">
      <c r="A659" s="1"/>
      <c r="B659" s="1"/>
      <c r="C659" s="1"/>
      <c r="D659" s="1"/>
      <c r="E659" s="1"/>
      <c r="F659" s="1"/>
      <c r="G659" s="1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9.5" customHeight="1">
      <c r="A660" s="1"/>
      <c r="B660" s="1"/>
      <c r="C660" s="1"/>
      <c r="D660" s="1"/>
      <c r="E660" s="1"/>
      <c r="F660" s="1"/>
      <c r="G660" s="1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9.5" customHeight="1">
      <c r="A661" s="1"/>
      <c r="B661" s="1"/>
      <c r="C661" s="1"/>
      <c r="D661" s="1"/>
      <c r="E661" s="1"/>
      <c r="F661" s="1"/>
      <c r="G661" s="1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9.5" customHeight="1">
      <c r="A662" s="1"/>
      <c r="B662" s="1"/>
      <c r="C662" s="1"/>
      <c r="D662" s="1"/>
      <c r="E662" s="1"/>
      <c r="F662" s="1"/>
      <c r="G662" s="1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9.5" customHeight="1">
      <c r="A663" s="1"/>
      <c r="B663" s="1"/>
      <c r="C663" s="1"/>
      <c r="D663" s="1"/>
      <c r="E663" s="1"/>
      <c r="F663" s="1"/>
      <c r="G663" s="1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9.5" customHeight="1">
      <c r="A664" s="1"/>
      <c r="B664" s="1"/>
      <c r="C664" s="1"/>
      <c r="D664" s="1"/>
      <c r="E664" s="1"/>
      <c r="F664" s="1"/>
      <c r="G664" s="1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9.5" customHeight="1">
      <c r="A665" s="1"/>
      <c r="B665" s="1"/>
      <c r="C665" s="1"/>
      <c r="D665" s="1"/>
      <c r="E665" s="1"/>
      <c r="F665" s="1"/>
      <c r="G665" s="1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9.5" customHeight="1">
      <c r="A666" s="1"/>
      <c r="B666" s="1"/>
      <c r="C666" s="1"/>
      <c r="D666" s="1"/>
      <c r="E666" s="1"/>
      <c r="F666" s="1"/>
      <c r="G666" s="1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9.5" customHeight="1">
      <c r="A667" s="1"/>
      <c r="B667" s="1"/>
      <c r="C667" s="1"/>
      <c r="D667" s="1"/>
      <c r="E667" s="1"/>
      <c r="F667" s="1"/>
      <c r="G667" s="1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9.5" customHeight="1">
      <c r="A668" s="1"/>
      <c r="B668" s="1"/>
      <c r="C668" s="1"/>
      <c r="D668" s="1"/>
      <c r="E668" s="1"/>
      <c r="F668" s="1"/>
      <c r="G668" s="1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9.5" customHeight="1">
      <c r="A669" s="1"/>
      <c r="B669" s="1"/>
      <c r="C669" s="1"/>
      <c r="D669" s="1"/>
      <c r="E669" s="1"/>
      <c r="F669" s="1"/>
      <c r="G669" s="1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9.5" customHeight="1">
      <c r="A670" s="1"/>
      <c r="B670" s="1"/>
      <c r="C670" s="1"/>
      <c r="D670" s="1"/>
      <c r="E670" s="1"/>
      <c r="F670" s="1"/>
      <c r="G670" s="1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9.5" customHeight="1">
      <c r="A671" s="1"/>
      <c r="B671" s="1"/>
      <c r="C671" s="1"/>
      <c r="D671" s="1"/>
      <c r="E671" s="1"/>
      <c r="F671" s="1"/>
      <c r="G671" s="1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9.5" customHeight="1">
      <c r="A672" s="1"/>
      <c r="B672" s="1"/>
      <c r="C672" s="1"/>
      <c r="D672" s="1"/>
      <c r="E672" s="1"/>
      <c r="F672" s="1"/>
      <c r="G672" s="1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9.5" customHeight="1">
      <c r="A673" s="1"/>
      <c r="B673" s="1"/>
      <c r="C673" s="1"/>
      <c r="D673" s="1"/>
      <c r="E673" s="1"/>
      <c r="F673" s="1"/>
      <c r="G673" s="1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9.5" customHeight="1">
      <c r="A674" s="1"/>
      <c r="B674" s="1"/>
      <c r="C674" s="1"/>
      <c r="D674" s="1"/>
      <c r="E674" s="1"/>
      <c r="F674" s="1"/>
      <c r="G674" s="1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9.5" customHeight="1">
      <c r="A675" s="1"/>
      <c r="B675" s="1"/>
      <c r="C675" s="1"/>
      <c r="D675" s="1"/>
      <c r="E675" s="1"/>
      <c r="F675" s="1"/>
      <c r="G675" s="1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9.5" customHeight="1">
      <c r="A676" s="1"/>
      <c r="B676" s="1"/>
      <c r="C676" s="1"/>
      <c r="D676" s="1"/>
      <c r="E676" s="1"/>
      <c r="F676" s="1"/>
      <c r="G676" s="1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9.5" customHeight="1">
      <c r="A677" s="1"/>
      <c r="B677" s="1"/>
      <c r="C677" s="1"/>
      <c r="D677" s="1"/>
      <c r="E677" s="1"/>
      <c r="F677" s="1"/>
      <c r="G677" s="1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9.5" customHeight="1">
      <c r="A678" s="1"/>
      <c r="B678" s="1"/>
      <c r="C678" s="1"/>
      <c r="D678" s="1"/>
      <c r="E678" s="1"/>
      <c r="F678" s="1"/>
      <c r="G678" s="1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9.5" customHeight="1">
      <c r="A679" s="1"/>
      <c r="B679" s="1"/>
      <c r="C679" s="1"/>
      <c r="D679" s="1"/>
      <c r="E679" s="1"/>
      <c r="F679" s="1"/>
      <c r="G679" s="1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9.5" customHeight="1">
      <c r="A680" s="1"/>
      <c r="B680" s="1"/>
      <c r="C680" s="1"/>
      <c r="D680" s="1"/>
      <c r="E680" s="1"/>
      <c r="F680" s="1"/>
      <c r="G680" s="1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9.5" customHeight="1">
      <c r="A681" s="1"/>
      <c r="B681" s="1"/>
      <c r="C681" s="1"/>
      <c r="D681" s="1"/>
      <c r="E681" s="1"/>
      <c r="F681" s="1"/>
      <c r="G681" s="1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9.5" customHeight="1">
      <c r="A682" s="1"/>
      <c r="B682" s="1"/>
      <c r="C682" s="1"/>
      <c r="D682" s="1"/>
      <c r="E682" s="1"/>
      <c r="F682" s="1"/>
      <c r="G682" s="1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9.5" customHeight="1">
      <c r="A683" s="1"/>
      <c r="B683" s="1"/>
      <c r="C683" s="1"/>
      <c r="D683" s="1"/>
      <c r="E683" s="1"/>
      <c r="F683" s="1"/>
      <c r="G683" s="1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9.5" customHeight="1">
      <c r="A684" s="1"/>
      <c r="B684" s="1"/>
      <c r="C684" s="1"/>
      <c r="D684" s="1"/>
      <c r="E684" s="1"/>
      <c r="F684" s="1"/>
      <c r="G684" s="1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9.5" customHeight="1">
      <c r="A685" s="1"/>
      <c r="B685" s="1"/>
      <c r="C685" s="1"/>
      <c r="D685" s="1"/>
      <c r="E685" s="1"/>
      <c r="F685" s="1"/>
      <c r="G685" s="1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9.5" customHeight="1">
      <c r="A686" s="1"/>
      <c r="B686" s="1"/>
      <c r="C686" s="1"/>
      <c r="D686" s="1"/>
      <c r="E686" s="1"/>
      <c r="F686" s="1"/>
      <c r="G686" s="1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9.5" customHeight="1">
      <c r="A687" s="1"/>
      <c r="B687" s="1"/>
      <c r="C687" s="1"/>
      <c r="D687" s="1"/>
      <c r="E687" s="1"/>
      <c r="F687" s="1"/>
      <c r="G687" s="1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9.5" customHeight="1">
      <c r="A688" s="1"/>
      <c r="B688" s="1"/>
      <c r="C688" s="1"/>
      <c r="D688" s="1"/>
      <c r="E688" s="1"/>
      <c r="F688" s="1"/>
      <c r="G688" s="1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9.5" customHeight="1">
      <c r="A689" s="1"/>
      <c r="B689" s="1"/>
      <c r="C689" s="1"/>
      <c r="D689" s="1"/>
      <c r="E689" s="1"/>
      <c r="F689" s="1"/>
      <c r="G689" s="1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9.5" customHeight="1">
      <c r="A690" s="1"/>
      <c r="B690" s="1"/>
      <c r="C690" s="1"/>
      <c r="D690" s="1"/>
      <c r="E690" s="1"/>
      <c r="F690" s="1"/>
      <c r="G690" s="1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9.5" customHeight="1">
      <c r="A691" s="1"/>
      <c r="B691" s="1"/>
      <c r="C691" s="1"/>
      <c r="D691" s="1"/>
      <c r="E691" s="1"/>
      <c r="F691" s="1"/>
      <c r="G691" s="1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9.5" customHeight="1">
      <c r="A692" s="1"/>
      <c r="B692" s="1"/>
      <c r="C692" s="1"/>
      <c r="D692" s="1"/>
      <c r="E692" s="1"/>
      <c r="F692" s="1"/>
      <c r="G692" s="1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9.5" customHeight="1">
      <c r="A693" s="1"/>
      <c r="B693" s="1"/>
      <c r="C693" s="1"/>
      <c r="D693" s="1"/>
      <c r="E693" s="1"/>
      <c r="F693" s="1"/>
      <c r="G693" s="1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9.5" customHeight="1">
      <c r="A694" s="1"/>
      <c r="B694" s="1"/>
      <c r="C694" s="1"/>
      <c r="D694" s="1"/>
      <c r="E694" s="1"/>
      <c r="F694" s="1"/>
      <c r="G694" s="1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9.5" customHeight="1">
      <c r="A695" s="1"/>
      <c r="B695" s="1"/>
      <c r="C695" s="1"/>
      <c r="D695" s="1"/>
      <c r="E695" s="1"/>
      <c r="F695" s="1"/>
      <c r="G695" s="1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9.5" customHeight="1">
      <c r="A696" s="1"/>
      <c r="B696" s="1"/>
      <c r="C696" s="1"/>
      <c r="D696" s="1"/>
      <c r="E696" s="1"/>
      <c r="F696" s="1"/>
      <c r="G696" s="1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9.5" customHeight="1">
      <c r="A697" s="1"/>
      <c r="B697" s="1"/>
      <c r="C697" s="1"/>
      <c r="D697" s="1"/>
      <c r="E697" s="1"/>
      <c r="F697" s="1"/>
      <c r="G697" s="1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9.5" customHeight="1">
      <c r="A698" s="1"/>
      <c r="B698" s="1"/>
      <c r="C698" s="1"/>
      <c r="D698" s="1"/>
      <c r="E698" s="1"/>
      <c r="F698" s="1"/>
      <c r="G698" s="1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9.5" customHeight="1">
      <c r="A699" s="1"/>
      <c r="B699" s="1"/>
      <c r="C699" s="1"/>
      <c r="D699" s="1"/>
      <c r="E699" s="1"/>
      <c r="F699" s="1"/>
      <c r="G699" s="1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9.5" customHeight="1">
      <c r="A700" s="1"/>
      <c r="B700" s="1"/>
      <c r="C700" s="1"/>
      <c r="D700" s="1"/>
      <c r="E700" s="1"/>
      <c r="F700" s="1"/>
      <c r="G700" s="1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9.5" customHeight="1">
      <c r="A701" s="1"/>
      <c r="B701" s="1"/>
      <c r="C701" s="1"/>
      <c r="D701" s="1"/>
      <c r="E701" s="1"/>
      <c r="F701" s="1"/>
      <c r="G701" s="1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9.5" customHeight="1">
      <c r="A702" s="1"/>
      <c r="B702" s="1"/>
      <c r="C702" s="1"/>
      <c r="D702" s="1"/>
      <c r="E702" s="1"/>
      <c r="F702" s="1"/>
      <c r="G702" s="1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9.5" customHeight="1">
      <c r="A703" s="1"/>
      <c r="B703" s="1"/>
      <c r="C703" s="1"/>
      <c r="D703" s="1"/>
      <c r="E703" s="1"/>
      <c r="F703" s="1"/>
      <c r="G703" s="1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9.5" customHeight="1">
      <c r="A704" s="1"/>
      <c r="B704" s="1"/>
      <c r="C704" s="1"/>
      <c r="D704" s="1"/>
      <c r="E704" s="1"/>
      <c r="F704" s="1"/>
      <c r="G704" s="1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9.5" customHeight="1">
      <c r="A705" s="1"/>
      <c r="B705" s="1"/>
      <c r="C705" s="1"/>
      <c r="D705" s="1"/>
      <c r="E705" s="1"/>
      <c r="F705" s="1"/>
      <c r="G705" s="1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9.5" customHeight="1">
      <c r="A706" s="1"/>
      <c r="B706" s="1"/>
      <c r="C706" s="1"/>
      <c r="D706" s="1"/>
      <c r="E706" s="1"/>
      <c r="F706" s="1"/>
      <c r="G706" s="1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9.5" customHeight="1">
      <c r="A707" s="1"/>
      <c r="B707" s="1"/>
      <c r="C707" s="1"/>
      <c r="D707" s="1"/>
      <c r="E707" s="1"/>
      <c r="F707" s="1"/>
      <c r="G707" s="1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9.5" customHeight="1">
      <c r="A708" s="1"/>
      <c r="B708" s="1"/>
      <c r="C708" s="1"/>
      <c r="D708" s="1"/>
      <c r="E708" s="1"/>
      <c r="F708" s="1"/>
      <c r="G708" s="1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9.5" customHeight="1">
      <c r="A709" s="1"/>
      <c r="B709" s="1"/>
      <c r="C709" s="1"/>
      <c r="D709" s="1"/>
      <c r="E709" s="1"/>
      <c r="F709" s="1"/>
      <c r="G709" s="1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9.5" customHeight="1">
      <c r="A710" s="1"/>
      <c r="B710" s="1"/>
      <c r="C710" s="1"/>
      <c r="D710" s="1"/>
      <c r="E710" s="1"/>
      <c r="F710" s="1"/>
      <c r="G710" s="1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9.5" customHeight="1">
      <c r="A711" s="1"/>
      <c r="B711" s="1"/>
      <c r="C711" s="1"/>
      <c r="D711" s="1"/>
      <c r="E711" s="1"/>
      <c r="F711" s="1"/>
      <c r="G711" s="1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9.5" customHeight="1">
      <c r="A712" s="1"/>
      <c r="B712" s="1"/>
      <c r="C712" s="1"/>
      <c r="D712" s="1"/>
      <c r="E712" s="1"/>
      <c r="F712" s="1"/>
      <c r="G712" s="1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9.5" customHeight="1">
      <c r="A713" s="1"/>
      <c r="B713" s="1"/>
      <c r="C713" s="1"/>
      <c r="D713" s="1"/>
      <c r="E713" s="1"/>
      <c r="F713" s="1"/>
      <c r="G713" s="1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9.5" customHeight="1">
      <c r="A714" s="1"/>
      <c r="B714" s="1"/>
      <c r="C714" s="1"/>
      <c r="D714" s="1"/>
      <c r="E714" s="1"/>
      <c r="F714" s="1"/>
      <c r="G714" s="1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9.5" customHeight="1">
      <c r="A715" s="1"/>
      <c r="B715" s="1"/>
      <c r="C715" s="1"/>
      <c r="D715" s="1"/>
      <c r="E715" s="1"/>
      <c r="F715" s="1"/>
      <c r="G715" s="1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9.5" customHeight="1">
      <c r="A716" s="1"/>
      <c r="B716" s="1"/>
      <c r="C716" s="1"/>
      <c r="D716" s="1"/>
      <c r="E716" s="1"/>
      <c r="F716" s="1"/>
      <c r="G716" s="1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9.5" customHeight="1">
      <c r="A717" s="1"/>
      <c r="B717" s="1"/>
      <c r="C717" s="1"/>
      <c r="D717" s="1"/>
      <c r="E717" s="1"/>
      <c r="F717" s="1"/>
      <c r="G717" s="1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9.5" customHeight="1">
      <c r="A718" s="1"/>
      <c r="B718" s="1"/>
      <c r="C718" s="1"/>
      <c r="D718" s="1"/>
      <c r="E718" s="1"/>
      <c r="F718" s="1"/>
      <c r="G718" s="1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9.5" customHeight="1">
      <c r="A719" s="1"/>
      <c r="B719" s="1"/>
      <c r="C719" s="1"/>
      <c r="D719" s="1"/>
      <c r="E719" s="1"/>
      <c r="F719" s="1"/>
      <c r="G719" s="1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9.5" customHeight="1">
      <c r="A720" s="1"/>
      <c r="B720" s="1"/>
      <c r="C720" s="1"/>
      <c r="D720" s="1"/>
      <c r="E720" s="1"/>
      <c r="F720" s="1"/>
      <c r="G720" s="1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9.5" customHeight="1">
      <c r="A721" s="1"/>
      <c r="B721" s="1"/>
      <c r="C721" s="1"/>
      <c r="D721" s="1"/>
      <c r="E721" s="1"/>
      <c r="F721" s="1"/>
      <c r="G721" s="1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9.5" customHeight="1">
      <c r="A722" s="1"/>
      <c r="B722" s="1"/>
      <c r="C722" s="1"/>
      <c r="D722" s="1"/>
      <c r="E722" s="1"/>
      <c r="F722" s="1"/>
      <c r="G722" s="1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9.5" customHeight="1">
      <c r="A723" s="1"/>
      <c r="B723" s="1"/>
      <c r="C723" s="1"/>
      <c r="D723" s="1"/>
      <c r="E723" s="1"/>
      <c r="F723" s="1"/>
      <c r="G723" s="1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9.5" customHeight="1">
      <c r="A724" s="1"/>
      <c r="B724" s="1"/>
      <c r="C724" s="1"/>
      <c r="D724" s="1"/>
      <c r="E724" s="1"/>
      <c r="F724" s="1"/>
      <c r="G724" s="1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9.5" customHeight="1">
      <c r="A725" s="1"/>
      <c r="B725" s="1"/>
      <c r="C725" s="1"/>
      <c r="D725" s="1"/>
      <c r="E725" s="1"/>
      <c r="F725" s="1"/>
      <c r="G725" s="1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9.5" customHeight="1">
      <c r="A726" s="1"/>
      <c r="B726" s="1"/>
      <c r="C726" s="1"/>
      <c r="D726" s="1"/>
      <c r="E726" s="1"/>
      <c r="F726" s="1"/>
      <c r="G726" s="1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9.5" customHeight="1">
      <c r="A727" s="1"/>
      <c r="B727" s="1"/>
      <c r="C727" s="1"/>
      <c r="D727" s="1"/>
      <c r="E727" s="1"/>
      <c r="F727" s="1"/>
      <c r="G727" s="1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9.5" customHeight="1">
      <c r="A728" s="1"/>
      <c r="B728" s="1"/>
      <c r="C728" s="1"/>
      <c r="D728" s="1"/>
      <c r="E728" s="1"/>
      <c r="F728" s="1"/>
      <c r="G728" s="1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9.5" customHeight="1">
      <c r="A729" s="1"/>
      <c r="B729" s="1"/>
      <c r="C729" s="1"/>
      <c r="D729" s="1"/>
      <c r="E729" s="1"/>
      <c r="F729" s="1"/>
      <c r="G729" s="1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9.5" customHeight="1">
      <c r="A730" s="1"/>
      <c r="B730" s="1"/>
      <c r="C730" s="1"/>
      <c r="D730" s="1"/>
      <c r="E730" s="1"/>
      <c r="F730" s="1"/>
      <c r="G730" s="1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9.5" customHeight="1">
      <c r="A731" s="1"/>
      <c r="B731" s="1"/>
      <c r="C731" s="1"/>
      <c r="D731" s="1"/>
      <c r="E731" s="1"/>
      <c r="F731" s="1"/>
      <c r="G731" s="1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9.5" customHeight="1">
      <c r="A732" s="1"/>
      <c r="B732" s="1"/>
      <c r="C732" s="1"/>
      <c r="D732" s="1"/>
      <c r="E732" s="1"/>
      <c r="F732" s="1"/>
      <c r="G732" s="1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9.5" customHeight="1">
      <c r="A733" s="1"/>
      <c r="B733" s="1"/>
      <c r="C733" s="1"/>
      <c r="D733" s="1"/>
      <c r="E733" s="1"/>
      <c r="F733" s="1"/>
      <c r="G733" s="1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9.5" customHeight="1">
      <c r="A734" s="1"/>
      <c r="B734" s="1"/>
      <c r="C734" s="1"/>
      <c r="D734" s="1"/>
      <c r="E734" s="1"/>
      <c r="F734" s="1"/>
      <c r="G734" s="1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9.5" customHeight="1">
      <c r="A735" s="1"/>
      <c r="B735" s="1"/>
      <c r="C735" s="1"/>
      <c r="D735" s="1"/>
      <c r="E735" s="1"/>
      <c r="F735" s="1"/>
      <c r="G735" s="1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9.5" customHeight="1">
      <c r="A736" s="1"/>
      <c r="B736" s="1"/>
      <c r="C736" s="1"/>
      <c r="D736" s="1"/>
      <c r="E736" s="1"/>
      <c r="F736" s="1"/>
      <c r="G736" s="1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9.5" customHeight="1">
      <c r="A737" s="1"/>
      <c r="B737" s="1"/>
      <c r="C737" s="1"/>
      <c r="D737" s="1"/>
      <c r="E737" s="1"/>
      <c r="F737" s="1"/>
      <c r="G737" s="1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9.5" customHeight="1">
      <c r="A738" s="1"/>
      <c r="B738" s="1"/>
      <c r="C738" s="1"/>
      <c r="D738" s="1"/>
      <c r="E738" s="1"/>
      <c r="F738" s="1"/>
      <c r="G738" s="1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9.5" customHeight="1">
      <c r="A739" s="1"/>
      <c r="B739" s="1"/>
      <c r="C739" s="1"/>
      <c r="D739" s="1"/>
      <c r="E739" s="1"/>
      <c r="F739" s="1"/>
      <c r="G739" s="1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9.5" customHeight="1">
      <c r="A740" s="1"/>
      <c r="B740" s="1"/>
      <c r="C740" s="1"/>
      <c r="D740" s="1"/>
      <c r="E740" s="1"/>
      <c r="F740" s="1"/>
      <c r="G740" s="1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9.5" customHeight="1">
      <c r="A741" s="1"/>
      <c r="B741" s="1"/>
      <c r="C741" s="1"/>
      <c r="D741" s="1"/>
      <c r="E741" s="1"/>
      <c r="F741" s="1"/>
      <c r="G741" s="1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9.5" customHeight="1">
      <c r="A742" s="1"/>
      <c r="B742" s="1"/>
      <c r="C742" s="1"/>
      <c r="D742" s="1"/>
      <c r="E742" s="1"/>
      <c r="F742" s="1"/>
      <c r="G742" s="1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9.5" customHeight="1">
      <c r="A743" s="1"/>
      <c r="B743" s="1"/>
      <c r="C743" s="1"/>
      <c r="D743" s="1"/>
      <c r="E743" s="1"/>
      <c r="F743" s="1"/>
      <c r="G743" s="1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9.5" customHeight="1">
      <c r="A744" s="1"/>
      <c r="B744" s="1"/>
      <c r="C744" s="1"/>
      <c r="D744" s="1"/>
      <c r="E744" s="1"/>
      <c r="F744" s="1"/>
      <c r="G744" s="1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9.5" customHeight="1">
      <c r="A745" s="1"/>
      <c r="B745" s="1"/>
      <c r="C745" s="1"/>
      <c r="D745" s="1"/>
      <c r="E745" s="1"/>
      <c r="F745" s="1"/>
      <c r="G745" s="1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9.5" customHeight="1">
      <c r="A746" s="1"/>
      <c r="B746" s="1"/>
      <c r="C746" s="1"/>
      <c r="D746" s="1"/>
      <c r="E746" s="1"/>
      <c r="F746" s="1"/>
      <c r="G746" s="1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9.5" customHeight="1">
      <c r="A747" s="1"/>
      <c r="B747" s="1"/>
      <c r="C747" s="1"/>
      <c r="D747" s="1"/>
      <c r="E747" s="1"/>
      <c r="F747" s="1"/>
      <c r="G747" s="1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9.5" customHeight="1">
      <c r="A748" s="1"/>
      <c r="B748" s="1"/>
      <c r="C748" s="1"/>
      <c r="D748" s="1"/>
      <c r="E748" s="1"/>
      <c r="F748" s="1"/>
      <c r="G748" s="1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9.5" customHeight="1">
      <c r="A749" s="1"/>
      <c r="B749" s="1"/>
      <c r="C749" s="1"/>
      <c r="D749" s="1"/>
      <c r="E749" s="1"/>
      <c r="F749" s="1"/>
      <c r="G749" s="1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9.5" customHeight="1">
      <c r="A750" s="1"/>
      <c r="B750" s="1"/>
      <c r="C750" s="1"/>
      <c r="D750" s="1"/>
      <c r="E750" s="1"/>
      <c r="F750" s="1"/>
      <c r="G750" s="1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9.5" customHeight="1">
      <c r="A751" s="1"/>
      <c r="B751" s="1"/>
      <c r="C751" s="1"/>
      <c r="D751" s="1"/>
      <c r="E751" s="1"/>
      <c r="F751" s="1"/>
      <c r="G751" s="1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9.5" customHeight="1">
      <c r="A752" s="1"/>
      <c r="B752" s="1"/>
      <c r="C752" s="1"/>
      <c r="D752" s="1"/>
      <c r="E752" s="1"/>
      <c r="F752" s="1"/>
      <c r="G752" s="1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9.5" customHeight="1">
      <c r="A753" s="1"/>
      <c r="B753" s="1"/>
      <c r="C753" s="1"/>
      <c r="D753" s="1"/>
      <c r="E753" s="1"/>
      <c r="F753" s="1"/>
      <c r="G753" s="1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9.5" customHeight="1">
      <c r="A754" s="1"/>
      <c r="B754" s="1"/>
      <c r="C754" s="1"/>
      <c r="D754" s="1"/>
      <c r="E754" s="1"/>
      <c r="F754" s="1"/>
      <c r="G754" s="1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9.5" customHeight="1">
      <c r="A755" s="1"/>
      <c r="B755" s="1"/>
      <c r="C755" s="1"/>
      <c r="D755" s="1"/>
      <c r="E755" s="1"/>
      <c r="F755" s="1"/>
      <c r="G755" s="1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9.5" customHeight="1">
      <c r="A756" s="1"/>
      <c r="B756" s="1"/>
      <c r="C756" s="1"/>
      <c r="D756" s="1"/>
      <c r="E756" s="1"/>
      <c r="F756" s="1"/>
      <c r="G756" s="1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9.5" customHeight="1">
      <c r="A757" s="1"/>
      <c r="B757" s="1"/>
      <c r="C757" s="1"/>
      <c r="D757" s="1"/>
      <c r="E757" s="1"/>
      <c r="F757" s="1"/>
      <c r="G757" s="1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9.5" customHeight="1">
      <c r="A758" s="1"/>
      <c r="B758" s="1"/>
      <c r="C758" s="1"/>
      <c r="D758" s="1"/>
      <c r="E758" s="1"/>
      <c r="F758" s="1"/>
      <c r="G758" s="1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9.5" customHeight="1">
      <c r="A759" s="1"/>
      <c r="B759" s="1"/>
      <c r="C759" s="1"/>
      <c r="D759" s="1"/>
      <c r="E759" s="1"/>
      <c r="F759" s="1"/>
      <c r="G759" s="1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9.5" customHeight="1">
      <c r="A760" s="1"/>
      <c r="B760" s="1"/>
      <c r="C760" s="1"/>
      <c r="D760" s="1"/>
      <c r="E760" s="1"/>
      <c r="F760" s="1"/>
      <c r="G760" s="1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9.5" customHeight="1">
      <c r="A761" s="1"/>
      <c r="B761" s="1"/>
      <c r="C761" s="1"/>
      <c r="D761" s="1"/>
      <c r="E761" s="1"/>
      <c r="F761" s="1"/>
      <c r="G761" s="1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9.5" customHeight="1">
      <c r="A762" s="1"/>
      <c r="B762" s="1"/>
      <c r="C762" s="1"/>
      <c r="D762" s="1"/>
      <c r="E762" s="1"/>
      <c r="F762" s="1"/>
      <c r="G762" s="1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9.5" customHeight="1">
      <c r="A763" s="1"/>
      <c r="B763" s="1"/>
      <c r="C763" s="1"/>
      <c r="D763" s="1"/>
      <c r="E763" s="1"/>
      <c r="F763" s="1"/>
      <c r="G763" s="1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9.5" customHeight="1">
      <c r="A764" s="1"/>
      <c r="B764" s="1"/>
      <c r="C764" s="1"/>
      <c r="D764" s="1"/>
      <c r="E764" s="1"/>
      <c r="F764" s="1"/>
      <c r="G764" s="1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9.5" customHeight="1">
      <c r="A765" s="1"/>
      <c r="B765" s="1"/>
      <c r="C765" s="1"/>
      <c r="D765" s="1"/>
      <c r="E765" s="1"/>
      <c r="F765" s="1"/>
      <c r="G765" s="1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9.5" customHeight="1">
      <c r="A766" s="1"/>
      <c r="B766" s="1"/>
      <c r="C766" s="1"/>
      <c r="D766" s="1"/>
      <c r="E766" s="1"/>
      <c r="F766" s="1"/>
      <c r="G766" s="1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9.5" customHeight="1">
      <c r="A767" s="1"/>
      <c r="B767" s="1"/>
      <c r="C767" s="1"/>
      <c r="D767" s="1"/>
      <c r="E767" s="1"/>
      <c r="F767" s="1"/>
      <c r="G767" s="1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9.5" customHeight="1">
      <c r="A768" s="1"/>
      <c r="B768" s="1"/>
      <c r="C768" s="1"/>
      <c r="D768" s="1"/>
      <c r="E768" s="1"/>
      <c r="F768" s="1"/>
      <c r="G768" s="1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9.5" customHeight="1">
      <c r="A769" s="1"/>
      <c r="B769" s="1"/>
      <c r="C769" s="1"/>
      <c r="D769" s="1"/>
      <c r="E769" s="1"/>
      <c r="F769" s="1"/>
      <c r="G769" s="1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9.5" customHeight="1">
      <c r="A770" s="1"/>
      <c r="B770" s="1"/>
      <c r="C770" s="1"/>
      <c r="D770" s="1"/>
      <c r="E770" s="1"/>
      <c r="F770" s="1"/>
      <c r="G770" s="1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9.5" customHeight="1">
      <c r="A771" s="1"/>
      <c r="B771" s="1"/>
      <c r="C771" s="1"/>
      <c r="D771" s="1"/>
      <c r="E771" s="1"/>
      <c r="F771" s="1"/>
      <c r="G771" s="1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9.5" customHeight="1">
      <c r="A772" s="1"/>
      <c r="B772" s="1"/>
      <c r="C772" s="1"/>
      <c r="D772" s="1"/>
      <c r="E772" s="1"/>
      <c r="F772" s="1"/>
      <c r="G772" s="1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9.5" customHeight="1">
      <c r="A773" s="1"/>
      <c r="B773" s="1"/>
      <c r="C773" s="1"/>
      <c r="D773" s="1"/>
      <c r="E773" s="1"/>
      <c r="F773" s="1"/>
      <c r="G773" s="1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9.5" customHeight="1">
      <c r="A774" s="1"/>
      <c r="B774" s="1"/>
      <c r="C774" s="1"/>
      <c r="D774" s="1"/>
      <c r="E774" s="1"/>
      <c r="F774" s="1"/>
      <c r="G774" s="1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9.5" customHeight="1">
      <c r="A775" s="1"/>
      <c r="B775" s="1"/>
      <c r="C775" s="1"/>
      <c r="D775" s="1"/>
      <c r="E775" s="1"/>
      <c r="F775" s="1"/>
      <c r="G775" s="1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9.5" customHeight="1">
      <c r="A776" s="1"/>
      <c r="B776" s="1"/>
      <c r="C776" s="1"/>
      <c r="D776" s="1"/>
      <c r="E776" s="1"/>
      <c r="F776" s="1"/>
      <c r="G776" s="1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9.5" customHeight="1">
      <c r="A777" s="1"/>
      <c r="B777" s="1"/>
      <c r="C777" s="1"/>
      <c r="D777" s="1"/>
      <c r="E777" s="1"/>
      <c r="F777" s="1"/>
      <c r="G777" s="1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9.5" customHeight="1">
      <c r="A778" s="1"/>
      <c r="B778" s="1"/>
      <c r="C778" s="1"/>
      <c r="D778" s="1"/>
      <c r="E778" s="1"/>
      <c r="F778" s="1"/>
      <c r="G778" s="1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9.5" customHeight="1">
      <c r="A779" s="1"/>
      <c r="B779" s="1"/>
      <c r="C779" s="1"/>
      <c r="D779" s="1"/>
      <c r="E779" s="1"/>
      <c r="F779" s="1"/>
      <c r="G779" s="1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9.5" customHeight="1">
      <c r="A780" s="1"/>
      <c r="B780" s="1"/>
      <c r="C780" s="1"/>
      <c r="D780" s="1"/>
      <c r="E780" s="1"/>
      <c r="F780" s="1"/>
      <c r="G780" s="1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9.5" customHeight="1">
      <c r="A781" s="1"/>
      <c r="B781" s="1"/>
      <c r="C781" s="1"/>
      <c r="D781" s="1"/>
      <c r="E781" s="1"/>
      <c r="F781" s="1"/>
      <c r="G781" s="1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9.5" customHeight="1">
      <c r="A782" s="1"/>
      <c r="B782" s="1"/>
      <c r="C782" s="1"/>
      <c r="D782" s="1"/>
      <c r="E782" s="1"/>
      <c r="F782" s="1"/>
      <c r="G782" s="1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9.5" customHeight="1">
      <c r="A783" s="1"/>
      <c r="B783" s="1"/>
      <c r="C783" s="1"/>
      <c r="D783" s="1"/>
      <c r="E783" s="1"/>
      <c r="F783" s="1"/>
      <c r="G783" s="1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9.5" customHeight="1">
      <c r="A784" s="1"/>
      <c r="B784" s="1"/>
      <c r="C784" s="1"/>
      <c r="D784" s="1"/>
      <c r="E784" s="1"/>
      <c r="F784" s="1"/>
      <c r="G784" s="1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9.5" customHeight="1">
      <c r="A785" s="1"/>
      <c r="B785" s="1"/>
      <c r="C785" s="1"/>
      <c r="D785" s="1"/>
      <c r="E785" s="1"/>
      <c r="F785" s="1"/>
      <c r="G785" s="1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9.5" customHeight="1">
      <c r="A786" s="1"/>
      <c r="B786" s="1"/>
      <c r="C786" s="1"/>
      <c r="D786" s="1"/>
      <c r="E786" s="1"/>
      <c r="F786" s="1"/>
      <c r="G786" s="1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9.5" customHeight="1">
      <c r="A787" s="1"/>
      <c r="B787" s="1"/>
      <c r="C787" s="1"/>
      <c r="D787" s="1"/>
      <c r="E787" s="1"/>
      <c r="F787" s="1"/>
      <c r="G787" s="1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9.5" customHeight="1">
      <c r="A788" s="1"/>
      <c r="B788" s="1"/>
      <c r="C788" s="1"/>
      <c r="D788" s="1"/>
      <c r="E788" s="1"/>
      <c r="F788" s="1"/>
      <c r="G788" s="1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9.5" customHeight="1">
      <c r="A789" s="1"/>
      <c r="B789" s="1"/>
      <c r="C789" s="1"/>
      <c r="D789" s="1"/>
      <c r="E789" s="1"/>
      <c r="F789" s="1"/>
      <c r="G789" s="1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9.5" customHeight="1">
      <c r="A790" s="1"/>
      <c r="B790" s="1"/>
      <c r="C790" s="1"/>
      <c r="D790" s="1"/>
      <c r="E790" s="1"/>
      <c r="F790" s="1"/>
      <c r="G790" s="1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9.5" customHeight="1">
      <c r="A791" s="1"/>
      <c r="B791" s="1"/>
      <c r="C791" s="1"/>
      <c r="D791" s="1"/>
      <c r="E791" s="1"/>
      <c r="F791" s="1"/>
      <c r="G791" s="1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9.5" customHeight="1">
      <c r="A792" s="1"/>
      <c r="B792" s="1"/>
      <c r="C792" s="1"/>
      <c r="D792" s="1"/>
      <c r="E792" s="1"/>
      <c r="F792" s="1"/>
      <c r="G792" s="1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9.5" customHeight="1">
      <c r="A793" s="1"/>
      <c r="B793" s="1"/>
      <c r="C793" s="1"/>
      <c r="D793" s="1"/>
      <c r="E793" s="1"/>
      <c r="F793" s="1"/>
      <c r="G793" s="1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9.5" customHeight="1">
      <c r="A794" s="1"/>
      <c r="B794" s="1"/>
      <c r="C794" s="1"/>
      <c r="D794" s="1"/>
      <c r="E794" s="1"/>
      <c r="F794" s="1"/>
      <c r="G794" s="1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9.5" customHeight="1">
      <c r="A795" s="1"/>
      <c r="B795" s="1"/>
      <c r="C795" s="1"/>
      <c r="D795" s="1"/>
      <c r="E795" s="1"/>
      <c r="F795" s="1"/>
      <c r="G795" s="1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9.5" customHeight="1">
      <c r="A796" s="1"/>
      <c r="B796" s="1"/>
      <c r="C796" s="1"/>
      <c r="D796" s="1"/>
      <c r="E796" s="1"/>
      <c r="F796" s="1"/>
      <c r="G796" s="1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9.5" customHeight="1">
      <c r="A797" s="1"/>
      <c r="B797" s="1"/>
      <c r="C797" s="1"/>
      <c r="D797" s="1"/>
      <c r="E797" s="1"/>
      <c r="F797" s="1"/>
      <c r="G797" s="1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9.5" customHeight="1">
      <c r="A798" s="1"/>
      <c r="B798" s="1"/>
      <c r="C798" s="1"/>
      <c r="D798" s="1"/>
      <c r="E798" s="1"/>
      <c r="F798" s="1"/>
      <c r="G798" s="1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9.5" customHeight="1">
      <c r="A799" s="1"/>
      <c r="B799" s="1"/>
      <c r="C799" s="1"/>
      <c r="D799" s="1"/>
      <c r="E799" s="1"/>
      <c r="F799" s="1"/>
      <c r="G799" s="1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9.5" customHeight="1">
      <c r="A800" s="1"/>
      <c r="B800" s="1"/>
      <c r="C800" s="1"/>
      <c r="D800" s="1"/>
      <c r="E800" s="1"/>
      <c r="F800" s="1"/>
      <c r="G800" s="1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9.5" customHeight="1">
      <c r="A801" s="1"/>
      <c r="B801" s="1"/>
      <c r="C801" s="1"/>
      <c r="D801" s="1"/>
      <c r="E801" s="1"/>
      <c r="F801" s="1"/>
      <c r="G801" s="1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9.5" customHeight="1">
      <c r="A802" s="1"/>
      <c r="B802" s="1"/>
      <c r="C802" s="1"/>
      <c r="D802" s="1"/>
      <c r="E802" s="1"/>
      <c r="F802" s="1"/>
      <c r="G802" s="1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9.5" customHeight="1">
      <c r="A803" s="1"/>
      <c r="B803" s="1"/>
      <c r="C803" s="1"/>
      <c r="D803" s="1"/>
      <c r="E803" s="1"/>
      <c r="F803" s="1"/>
      <c r="G803" s="1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9.5" customHeight="1">
      <c r="A804" s="1"/>
      <c r="B804" s="1"/>
      <c r="C804" s="1"/>
      <c r="D804" s="1"/>
      <c r="E804" s="1"/>
      <c r="F804" s="1"/>
      <c r="G804" s="1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9.5" customHeight="1">
      <c r="A805" s="1"/>
      <c r="B805" s="1"/>
      <c r="C805" s="1"/>
      <c r="D805" s="1"/>
      <c r="E805" s="1"/>
      <c r="F805" s="1"/>
      <c r="G805" s="1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9.5" customHeight="1">
      <c r="A806" s="1"/>
      <c r="B806" s="1"/>
      <c r="C806" s="1"/>
      <c r="D806" s="1"/>
      <c r="E806" s="1"/>
      <c r="F806" s="1"/>
      <c r="G806" s="1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9.5" customHeight="1">
      <c r="A807" s="1"/>
      <c r="B807" s="1"/>
      <c r="C807" s="1"/>
      <c r="D807" s="1"/>
      <c r="E807" s="1"/>
      <c r="F807" s="1"/>
      <c r="G807" s="1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9.5" customHeight="1">
      <c r="A808" s="1"/>
      <c r="B808" s="1"/>
      <c r="C808" s="1"/>
      <c r="D808" s="1"/>
      <c r="E808" s="1"/>
      <c r="F808" s="1"/>
      <c r="G808" s="1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9.5" customHeight="1">
      <c r="A809" s="1"/>
      <c r="B809" s="1"/>
      <c r="C809" s="1"/>
      <c r="D809" s="1"/>
      <c r="E809" s="1"/>
      <c r="F809" s="1"/>
      <c r="G809" s="1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9.5" customHeight="1">
      <c r="A810" s="1"/>
      <c r="B810" s="1"/>
      <c r="C810" s="1"/>
      <c r="D810" s="1"/>
      <c r="E810" s="1"/>
      <c r="F810" s="1"/>
      <c r="G810" s="1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9.5" customHeight="1">
      <c r="A811" s="1"/>
      <c r="B811" s="1"/>
      <c r="C811" s="1"/>
      <c r="D811" s="1"/>
      <c r="E811" s="1"/>
      <c r="F811" s="1"/>
      <c r="G811" s="1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9.5" customHeight="1">
      <c r="A812" s="1"/>
      <c r="B812" s="1"/>
      <c r="C812" s="1"/>
      <c r="D812" s="1"/>
      <c r="E812" s="1"/>
      <c r="F812" s="1"/>
      <c r="G812" s="1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9.5" customHeight="1">
      <c r="A813" s="1"/>
      <c r="B813" s="1"/>
      <c r="C813" s="1"/>
      <c r="D813" s="1"/>
      <c r="E813" s="1"/>
      <c r="F813" s="1"/>
      <c r="G813" s="1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9.5" customHeight="1">
      <c r="A814" s="1"/>
      <c r="B814" s="1"/>
      <c r="C814" s="1"/>
      <c r="D814" s="1"/>
      <c r="E814" s="1"/>
      <c r="F814" s="1"/>
      <c r="G814" s="1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9.5" customHeight="1">
      <c r="A815" s="1"/>
      <c r="B815" s="1"/>
      <c r="C815" s="1"/>
      <c r="D815" s="1"/>
      <c r="E815" s="1"/>
      <c r="F815" s="1"/>
      <c r="G815" s="1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9.5" customHeight="1">
      <c r="A816" s="1"/>
      <c r="B816" s="1"/>
      <c r="C816" s="1"/>
      <c r="D816" s="1"/>
      <c r="E816" s="1"/>
      <c r="F816" s="1"/>
      <c r="G816" s="1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9.5" customHeight="1">
      <c r="A817" s="1"/>
      <c r="B817" s="1"/>
      <c r="C817" s="1"/>
      <c r="D817" s="1"/>
      <c r="E817" s="1"/>
      <c r="F817" s="1"/>
      <c r="G817" s="1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9.5" customHeight="1">
      <c r="A818" s="1"/>
      <c r="B818" s="1"/>
      <c r="C818" s="1"/>
      <c r="D818" s="1"/>
      <c r="E818" s="1"/>
      <c r="F818" s="1"/>
      <c r="G818" s="1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9.5" customHeight="1">
      <c r="A819" s="1"/>
      <c r="B819" s="1"/>
      <c r="C819" s="1"/>
      <c r="D819" s="1"/>
      <c r="E819" s="1"/>
      <c r="F819" s="1"/>
      <c r="G819" s="1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9.5" customHeight="1">
      <c r="A820" s="1"/>
      <c r="B820" s="1"/>
      <c r="C820" s="1"/>
      <c r="D820" s="1"/>
      <c r="E820" s="1"/>
      <c r="F820" s="1"/>
      <c r="G820" s="1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9.5" customHeight="1">
      <c r="A821" s="1"/>
      <c r="B821" s="1"/>
      <c r="C821" s="1"/>
      <c r="D821" s="1"/>
      <c r="E821" s="1"/>
      <c r="F821" s="1"/>
      <c r="G821" s="1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9.5" customHeight="1">
      <c r="A822" s="1"/>
      <c r="B822" s="1"/>
      <c r="C822" s="1"/>
      <c r="D822" s="1"/>
      <c r="E822" s="1"/>
      <c r="F822" s="1"/>
      <c r="G822" s="1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9.5" customHeight="1">
      <c r="A823" s="1"/>
      <c r="B823" s="1"/>
      <c r="C823" s="1"/>
      <c r="D823" s="1"/>
      <c r="E823" s="1"/>
      <c r="F823" s="1"/>
      <c r="G823" s="1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9.5" customHeight="1">
      <c r="A824" s="1"/>
      <c r="B824" s="1"/>
      <c r="C824" s="1"/>
      <c r="D824" s="1"/>
      <c r="E824" s="1"/>
      <c r="F824" s="1"/>
      <c r="G824" s="1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9.5" customHeight="1">
      <c r="A825" s="1"/>
      <c r="B825" s="1"/>
      <c r="C825" s="1"/>
      <c r="D825" s="1"/>
      <c r="E825" s="1"/>
      <c r="F825" s="1"/>
      <c r="G825" s="1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9.5" customHeight="1">
      <c r="A826" s="1"/>
      <c r="B826" s="1"/>
      <c r="C826" s="1"/>
      <c r="D826" s="1"/>
      <c r="E826" s="1"/>
      <c r="F826" s="1"/>
      <c r="G826" s="1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9.5" customHeight="1">
      <c r="A827" s="1"/>
      <c r="B827" s="1"/>
      <c r="C827" s="1"/>
      <c r="D827" s="1"/>
      <c r="E827" s="1"/>
      <c r="F827" s="1"/>
      <c r="G827" s="1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9.5" customHeight="1">
      <c r="A828" s="1"/>
      <c r="B828" s="1"/>
      <c r="C828" s="1"/>
      <c r="D828" s="1"/>
      <c r="E828" s="1"/>
      <c r="F828" s="1"/>
      <c r="G828" s="1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9.5" customHeight="1">
      <c r="A829" s="1"/>
      <c r="B829" s="1"/>
      <c r="C829" s="1"/>
      <c r="D829" s="1"/>
      <c r="E829" s="1"/>
      <c r="F829" s="1"/>
      <c r="G829" s="1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9.5" customHeight="1">
      <c r="A830" s="1"/>
      <c r="B830" s="1"/>
      <c r="C830" s="1"/>
      <c r="D830" s="1"/>
      <c r="E830" s="1"/>
      <c r="F830" s="1"/>
      <c r="G830" s="1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9.5" customHeight="1">
      <c r="A831" s="1"/>
      <c r="B831" s="1"/>
      <c r="C831" s="1"/>
      <c r="D831" s="1"/>
      <c r="E831" s="1"/>
      <c r="F831" s="1"/>
      <c r="G831" s="1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9.5" customHeight="1">
      <c r="A832" s="1"/>
      <c r="B832" s="1"/>
      <c r="C832" s="1"/>
      <c r="D832" s="1"/>
      <c r="E832" s="1"/>
      <c r="F832" s="1"/>
      <c r="G832" s="1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9.5" customHeight="1">
      <c r="A833" s="1"/>
      <c r="B833" s="1"/>
      <c r="C833" s="1"/>
      <c r="D833" s="1"/>
      <c r="E833" s="1"/>
      <c r="F833" s="1"/>
      <c r="G833" s="1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9.5" customHeight="1">
      <c r="A834" s="1"/>
      <c r="B834" s="1"/>
      <c r="C834" s="1"/>
      <c r="D834" s="1"/>
      <c r="E834" s="1"/>
      <c r="F834" s="1"/>
      <c r="G834" s="1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9.5" customHeight="1">
      <c r="A835" s="1"/>
      <c r="B835" s="1"/>
      <c r="C835" s="1"/>
      <c r="D835" s="1"/>
      <c r="E835" s="1"/>
      <c r="F835" s="1"/>
      <c r="G835" s="1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9.5" customHeight="1">
      <c r="A836" s="1"/>
      <c r="B836" s="1"/>
      <c r="C836" s="1"/>
      <c r="D836" s="1"/>
      <c r="E836" s="1"/>
      <c r="F836" s="1"/>
      <c r="G836" s="1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9.5" customHeight="1">
      <c r="A837" s="1"/>
      <c r="B837" s="1"/>
      <c r="C837" s="1"/>
      <c r="D837" s="1"/>
      <c r="E837" s="1"/>
      <c r="F837" s="1"/>
      <c r="G837" s="1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9.5" customHeight="1">
      <c r="A838" s="1"/>
      <c r="B838" s="1"/>
      <c r="C838" s="1"/>
      <c r="D838" s="1"/>
      <c r="E838" s="1"/>
      <c r="F838" s="1"/>
      <c r="G838" s="1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9.5" customHeight="1">
      <c r="A839" s="1"/>
      <c r="B839" s="1"/>
      <c r="C839" s="1"/>
      <c r="D839" s="1"/>
      <c r="E839" s="1"/>
      <c r="F839" s="1"/>
      <c r="G839" s="1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9.5" customHeight="1">
      <c r="A840" s="1"/>
      <c r="B840" s="1"/>
      <c r="C840" s="1"/>
      <c r="D840" s="1"/>
      <c r="E840" s="1"/>
      <c r="F840" s="1"/>
      <c r="G840" s="1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9.5" customHeight="1">
      <c r="A841" s="1"/>
      <c r="B841" s="1"/>
      <c r="C841" s="1"/>
      <c r="D841" s="1"/>
      <c r="E841" s="1"/>
      <c r="F841" s="1"/>
      <c r="G841" s="1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9.5" customHeight="1">
      <c r="A842" s="1"/>
      <c r="B842" s="1"/>
      <c r="C842" s="1"/>
      <c r="D842" s="1"/>
      <c r="E842" s="1"/>
      <c r="F842" s="1"/>
      <c r="G842" s="1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9.5" customHeight="1">
      <c r="A843" s="1"/>
      <c r="B843" s="1"/>
      <c r="C843" s="1"/>
      <c r="D843" s="1"/>
      <c r="E843" s="1"/>
      <c r="F843" s="1"/>
      <c r="G843" s="1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9.5" customHeight="1">
      <c r="A844" s="1"/>
      <c r="B844" s="1"/>
      <c r="C844" s="1"/>
      <c r="D844" s="1"/>
      <c r="E844" s="1"/>
      <c r="F844" s="1"/>
      <c r="G844" s="1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9.5" customHeight="1">
      <c r="A845" s="1"/>
      <c r="B845" s="1"/>
      <c r="C845" s="1"/>
      <c r="D845" s="1"/>
      <c r="E845" s="1"/>
      <c r="F845" s="1"/>
      <c r="G845" s="1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9.5" customHeight="1">
      <c r="A846" s="1"/>
      <c r="B846" s="1"/>
      <c r="C846" s="1"/>
      <c r="D846" s="1"/>
      <c r="E846" s="1"/>
      <c r="F846" s="1"/>
      <c r="G846" s="1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9.5" customHeight="1">
      <c r="A847" s="1"/>
      <c r="B847" s="1"/>
      <c r="C847" s="1"/>
      <c r="D847" s="1"/>
      <c r="E847" s="1"/>
      <c r="F847" s="1"/>
      <c r="G847" s="1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9.5" customHeight="1">
      <c r="A848" s="1"/>
      <c r="B848" s="1"/>
      <c r="C848" s="1"/>
      <c r="D848" s="1"/>
      <c r="E848" s="1"/>
      <c r="F848" s="1"/>
      <c r="G848" s="1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9.5" customHeight="1">
      <c r="A849" s="1"/>
      <c r="B849" s="1"/>
      <c r="C849" s="1"/>
      <c r="D849" s="1"/>
      <c r="E849" s="1"/>
      <c r="F849" s="1"/>
      <c r="G849" s="1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9.5" customHeight="1">
      <c r="A850" s="1"/>
      <c r="B850" s="1"/>
      <c r="C850" s="1"/>
      <c r="D850" s="1"/>
      <c r="E850" s="1"/>
      <c r="F850" s="1"/>
      <c r="G850" s="1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9.5" customHeight="1">
      <c r="A851" s="1"/>
      <c r="B851" s="1"/>
      <c r="C851" s="1"/>
      <c r="D851" s="1"/>
      <c r="E851" s="1"/>
      <c r="F851" s="1"/>
      <c r="G851" s="1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9.5" customHeight="1">
      <c r="A852" s="1"/>
      <c r="B852" s="1"/>
      <c r="C852" s="1"/>
      <c r="D852" s="1"/>
      <c r="E852" s="1"/>
      <c r="F852" s="1"/>
      <c r="G852" s="1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9.5" customHeight="1">
      <c r="A853" s="1"/>
      <c r="B853" s="1"/>
      <c r="C853" s="1"/>
      <c r="D853" s="1"/>
      <c r="E853" s="1"/>
      <c r="F853" s="1"/>
      <c r="G853" s="1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9.5" customHeight="1">
      <c r="A854" s="1"/>
      <c r="B854" s="1"/>
      <c r="C854" s="1"/>
      <c r="D854" s="1"/>
      <c r="E854" s="1"/>
      <c r="F854" s="1"/>
      <c r="G854" s="1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9.5" customHeight="1">
      <c r="A855" s="1"/>
      <c r="B855" s="1"/>
      <c r="C855" s="1"/>
      <c r="D855" s="1"/>
      <c r="E855" s="1"/>
      <c r="F855" s="1"/>
      <c r="G855" s="1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9.5" customHeight="1">
      <c r="A856" s="1"/>
      <c r="B856" s="1"/>
      <c r="C856" s="1"/>
      <c r="D856" s="1"/>
      <c r="E856" s="1"/>
      <c r="F856" s="1"/>
      <c r="G856" s="1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9.5" customHeight="1">
      <c r="A857" s="1"/>
      <c r="B857" s="1"/>
      <c r="C857" s="1"/>
      <c r="D857" s="1"/>
      <c r="E857" s="1"/>
      <c r="F857" s="1"/>
      <c r="G857" s="1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9.5" customHeight="1">
      <c r="A858" s="1"/>
      <c r="B858" s="1"/>
      <c r="C858" s="1"/>
      <c r="D858" s="1"/>
      <c r="E858" s="1"/>
      <c r="F858" s="1"/>
      <c r="G858" s="1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9.5" customHeight="1">
      <c r="A859" s="1"/>
      <c r="B859" s="1"/>
      <c r="C859" s="1"/>
      <c r="D859" s="1"/>
      <c r="E859" s="1"/>
      <c r="F859" s="1"/>
      <c r="G859" s="1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9.5" customHeight="1">
      <c r="A860" s="1"/>
      <c r="B860" s="1"/>
      <c r="C860" s="1"/>
      <c r="D860" s="1"/>
      <c r="E860" s="1"/>
      <c r="F860" s="1"/>
      <c r="G860" s="1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9.5" customHeight="1">
      <c r="A861" s="1"/>
      <c r="B861" s="1"/>
      <c r="C861" s="1"/>
      <c r="D861" s="1"/>
      <c r="E861" s="1"/>
      <c r="F861" s="1"/>
      <c r="G861" s="1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9.5" customHeight="1">
      <c r="A862" s="1"/>
      <c r="B862" s="1"/>
      <c r="C862" s="1"/>
      <c r="D862" s="1"/>
      <c r="E862" s="1"/>
      <c r="F862" s="1"/>
      <c r="G862" s="1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9.5" customHeight="1">
      <c r="A863" s="1"/>
      <c r="B863" s="1"/>
      <c r="C863" s="1"/>
      <c r="D863" s="1"/>
      <c r="E863" s="1"/>
      <c r="F863" s="1"/>
      <c r="G863" s="1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9.5" customHeight="1">
      <c r="A864" s="1"/>
      <c r="B864" s="1"/>
      <c r="C864" s="1"/>
      <c r="D864" s="1"/>
      <c r="E864" s="1"/>
      <c r="F864" s="1"/>
      <c r="G864" s="1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9.5" customHeight="1">
      <c r="A865" s="1"/>
      <c r="B865" s="1"/>
      <c r="C865" s="1"/>
      <c r="D865" s="1"/>
      <c r="E865" s="1"/>
      <c r="F865" s="1"/>
      <c r="G865" s="1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9.5" customHeight="1">
      <c r="A866" s="1"/>
      <c r="B866" s="1"/>
      <c r="C866" s="1"/>
      <c r="D866" s="1"/>
      <c r="E866" s="1"/>
      <c r="F866" s="1"/>
      <c r="G866" s="1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9.5" customHeight="1">
      <c r="A867" s="1"/>
      <c r="B867" s="1"/>
      <c r="C867" s="1"/>
      <c r="D867" s="1"/>
      <c r="E867" s="1"/>
      <c r="F867" s="1"/>
      <c r="G867" s="1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9.5" customHeight="1">
      <c r="A868" s="1"/>
      <c r="B868" s="1"/>
      <c r="C868" s="1"/>
      <c r="D868" s="1"/>
      <c r="E868" s="1"/>
      <c r="F868" s="1"/>
      <c r="G868" s="1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9.5" customHeight="1">
      <c r="A869" s="1"/>
      <c r="B869" s="1"/>
      <c r="C869" s="1"/>
      <c r="D869" s="1"/>
      <c r="E869" s="1"/>
      <c r="F869" s="1"/>
      <c r="G869" s="1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9.5" customHeight="1">
      <c r="A870" s="1"/>
      <c r="B870" s="1"/>
      <c r="C870" s="1"/>
      <c r="D870" s="1"/>
      <c r="E870" s="1"/>
      <c r="F870" s="1"/>
      <c r="G870" s="1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9.5" customHeight="1">
      <c r="A871" s="1"/>
      <c r="B871" s="1"/>
      <c r="C871" s="1"/>
      <c r="D871" s="1"/>
      <c r="E871" s="1"/>
      <c r="F871" s="1"/>
      <c r="G871" s="1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9.5" customHeight="1">
      <c r="A872" s="1"/>
      <c r="B872" s="1"/>
      <c r="C872" s="1"/>
      <c r="D872" s="1"/>
      <c r="E872" s="1"/>
      <c r="F872" s="1"/>
      <c r="G872" s="1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9.5" customHeight="1">
      <c r="A873" s="1"/>
      <c r="B873" s="1"/>
      <c r="C873" s="1"/>
      <c r="D873" s="1"/>
      <c r="E873" s="1"/>
      <c r="F873" s="1"/>
      <c r="G873" s="1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9.5" customHeight="1">
      <c r="A874" s="1"/>
      <c r="B874" s="1"/>
      <c r="C874" s="1"/>
      <c r="D874" s="1"/>
      <c r="E874" s="1"/>
      <c r="F874" s="1"/>
      <c r="G874" s="1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9.5" customHeight="1">
      <c r="A875" s="1"/>
      <c r="B875" s="1"/>
      <c r="C875" s="1"/>
      <c r="D875" s="1"/>
      <c r="E875" s="1"/>
      <c r="F875" s="1"/>
      <c r="G875" s="1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9.5" customHeight="1">
      <c r="A876" s="1"/>
      <c r="B876" s="1"/>
      <c r="C876" s="1"/>
      <c r="D876" s="1"/>
      <c r="E876" s="1"/>
      <c r="F876" s="1"/>
      <c r="G876" s="1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9.5" customHeight="1">
      <c r="A877" s="1"/>
      <c r="B877" s="1"/>
      <c r="C877" s="1"/>
      <c r="D877" s="1"/>
      <c r="E877" s="1"/>
      <c r="F877" s="1"/>
      <c r="G877" s="1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9.5" customHeight="1">
      <c r="A878" s="1"/>
      <c r="B878" s="1"/>
      <c r="C878" s="1"/>
      <c r="D878" s="1"/>
      <c r="E878" s="1"/>
      <c r="F878" s="1"/>
      <c r="G878" s="1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9.5" customHeight="1">
      <c r="A879" s="1"/>
      <c r="B879" s="1"/>
      <c r="C879" s="1"/>
      <c r="D879" s="1"/>
      <c r="E879" s="1"/>
      <c r="F879" s="1"/>
      <c r="G879" s="1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9.5" customHeight="1">
      <c r="A880" s="1"/>
      <c r="B880" s="1"/>
      <c r="C880" s="1"/>
      <c r="D880" s="1"/>
      <c r="E880" s="1"/>
      <c r="F880" s="1"/>
      <c r="G880" s="1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9.5" customHeight="1">
      <c r="A881" s="1"/>
      <c r="B881" s="1"/>
      <c r="C881" s="1"/>
      <c r="D881" s="1"/>
      <c r="E881" s="1"/>
      <c r="F881" s="1"/>
      <c r="G881" s="1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9.5" customHeight="1">
      <c r="A882" s="1"/>
      <c r="B882" s="1"/>
      <c r="C882" s="1"/>
      <c r="D882" s="1"/>
      <c r="E882" s="1"/>
      <c r="F882" s="1"/>
      <c r="G882" s="1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9.5" customHeight="1">
      <c r="A883" s="1"/>
      <c r="B883" s="1"/>
      <c r="C883" s="1"/>
      <c r="D883" s="1"/>
      <c r="E883" s="1"/>
      <c r="F883" s="1"/>
      <c r="G883" s="1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9.5" customHeight="1">
      <c r="A884" s="1"/>
      <c r="B884" s="1"/>
      <c r="C884" s="1"/>
      <c r="D884" s="1"/>
      <c r="E884" s="1"/>
      <c r="F884" s="1"/>
      <c r="G884" s="1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9.5" customHeight="1">
      <c r="A885" s="1"/>
      <c r="B885" s="1"/>
      <c r="C885" s="1"/>
      <c r="D885" s="1"/>
      <c r="E885" s="1"/>
      <c r="F885" s="1"/>
      <c r="G885" s="1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9.5" customHeight="1">
      <c r="A886" s="1"/>
      <c r="B886" s="1"/>
      <c r="C886" s="1"/>
      <c r="D886" s="1"/>
      <c r="E886" s="1"/>
      <c r="F886" s="1"/>
      <c r="G886" s="1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9.5" customHeight="1">
      <c r="A887" s="1"/>
      <c r="B887" s="1"/>
      <c r="C887" s="1"/>
      <c r="D887" s="1"/>
      <c r="E887" s="1"/>
      <c r="F887" s="1"/>
      <c r="G887" s="1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9.5" customHeight="1">
      <c r="A888" s="1"/>
      <c r="B888" s="1"/>
      <c r="C888" s="1"/>
      <c r="D888" s="1"/>
      <c r="E888" s="1"/>
      <c r="F888" s="1"/>
      <c r="G888" s="1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9.5" customHeight="1">
      <c r="A889" s="1"/>
      <c r="B889" s="1"/>
      <c r="C889" s="1"/>
      <c r="D889" s="1"/>
      <c r="E889" s="1"/>
      <c r="F889" s="1"/>
      <c r="G889" s="1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9.5" customHeight="1">
      <c r="A890" s="1"/>
      <c r="B890" s="1"/>
      <c r="C890" s="1"/>
      <c r="D890" s="1"/>
      <c r="E890" s="1"/>
      <c r="F890" s="1"/>
      <c r="G890" s="1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9.5" customHeight="1">
      <c r="A891" s="1"/>
      <c r="B891" s="1"/>
      <c r="C891" s="1"/>
      <c r="D891" s="1"/>
      <c r="E891" s="1"/>
      <c r="F891" s="1"/>
      <c r="G891" s="1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9.5" customHeight="1">
      <c r="A892" s="1"/>
      <c r="B892" s="1"/>
      <c r="C892" s="1"/>
      <c r="D892" s="1"/>
      <c r="E892" s="1"/>
      <c r="F892" s="1"/>
      <c r="G892" s="1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9.5" customHeight="1">
      <c r="A893" s="1"/>
      <c r="B893" s="1"/>
      <c r="C893" s="1"/>
      <c r="D893" s="1"/>
      <c r="E893" s="1"/>
      <c r="F893" s="1"/>
      <c r="G893" s="1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9.5" customHeight="1">
      <c r="A894" s="1"/>
      <c r="B894" s="1"/>
      <c r="C894" s="1"/>
      <c r="D894" s="1"/>
      <c r="E894" s="1"/>
      <c r="F894" s="1"/>
      <c r="G894" s="1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9.5" customHeight="1">
      <c r="A895" s="1"/>
      <c r="B895" s="1"/>
      <c r="C895" s="1"/>
      <c r="D895" s="1"/>
      <c r="E895" s="1"/>
      <c r="F895" s="1"/>
      <c r="G895" s="1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9.5" customHeight="1">
      <c r="A896" s="1"/>
      <c r="B896" s="1"/>
      <c r="C896" s="1"/>
      <c r="D896" s="1"/>
      <c r="E896" s="1"/>
      <c r="F896" s="1"/>
      <c r="G896" s="1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9.5" customHeight="1">
      <c r="A897" s="1"/>
      <c r="B897" s="1"/>
      <c r="C897" s="1"/>
      <c r="D897" s="1"/>
      <c r="E897" s="1"/>
      <c r="F897" s="1"/>
      <c r="G897" s="1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9.5" customHeight="1">
      <c r="A898" s="1"/>
      <c r="B898" s="1"/>
      <c r="C898" s="1"/>
      <c r="D898" s="1"/>
      <c r="E898" s="1"/>
      <c r="F898" s="1"/>
      <c r="G898" s="1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9.5" customHeight="1">
      <c r="A899" s="1"/>
      <c r="B899" s="1"/>
      <c r="C899" s="1"/>
      <c r="D899" s="1"/>
      <c r="E899" s="1"/>
      <c r="F899" s="1"/>
      <c r="G899" s="1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9.5" customHeight="1">
      <c r="A900" s="1"/>
      <c r="B900" s="1"/>
      <c r="C900" s="1"/>
      <c r="D900" s="1"/>
      <c r="E900" s="1"/>
      <c r="F900" s="1"/>
      <c r="G900" s="1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9.5" customHeight="1">
      <c r="A901" s="1"/>
      <c r="B901" s="1"/>
      <c r="C901" s="1"/>
      <c r="D901" s="1"/>
      <c r="E901" s="1"/>
      <c r="F901" s="1"/>
      <c r="G901" s="1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9.5" customHeight="1">
      <c r="A902" s="1"/>
      <c r="B902" s="1"/>
      <c r="C902" s="1"/>
      <c r="D902" s="1"/>
      <c r="E902" s="1"/>
      <c r="F902" s="1"/>
      <c r="G902" s="1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9.5" customHeight="1">
      <c r="A903" s="1"/>
      <c r="B903" s="1"/>
      <c r="C903" s="1"/>
      <c r="D903" s="1"/>
      <c r="E903" s="1"/>
      <c r="F903" s="1"/>
      <c r="G903" s="1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9.5" customHeight="1">
      <c r="A904" s="1"/>
      <c r="B904" s="1"/>
      <c r="C904" s="1"/>
      <c r="D904" s="1"/>
      <c r="E904" s="1"/>
      <c r="F904" s="1"/>
      <c r="G904" s="1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9.5" customHeight="1">
      <c r="A905" s="1"/>
      <c r="B905" s="1"/>
      <c r="C905" s="1"/>
      <c r="D905" s="1"/>
      <c r="E905" s="1"/>
      <c r="F905" s="1"/>
      <c r="G905" s="1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9.5" customHeight="1">
      <c r="A906" s="1"/>
      <c r="B906" s="1"/>
      <c r="C906" s="1"/>
      <c r="D906" s="1"/>
      <c r="E906" s="1"/>
      <c r="F906" s="1"/>
      <c r="G906" s="1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9.5" customHeight="1">
      <c r="A907" s="1"/>
      <c r="B907" s="1"/>
      <c r="C907" s="1"/>
      <c r="D907" s="1"/>
      <c r="E907" s="1"/>
      <c r="F907" s="1"/>
      <c r="G907" s="1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9.5" customHeight="1">
      <c r="A908" s="1"/>
      <c r="B908" s="1"/>
      <c r="C908" s="1"/>
      <c r="D908" s="1"/>
      <c r="E908" s="1"/>
      <c r="F908" s="1"/>
      <c r="G908" s="1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9.5" customHeight="1">
      <c r="A909" s="1"/>
      <c r="B909" s="1"/>
      <c r="C909" s="1"/>
      <c r="D909" s="1"/>
      <c r="E909" s="1"/>
      <c r="F909" s="1"/>
      <c r="G909" s="1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9.5" customHeight="1">
      <c r="A910" s="1"/>
      <c r="B910" s="1"/>
      <c r="C910" s="1"/>
      <c r="D910" s="1"/>
      <c r="E910" s="1"/>
      <c r="F910" s="1"/>
      <c r="G910" s="1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9.5" customHeight="1">
      <c r="A911" s="1"/>
      <c r="B911" s="1"/>
      <c r="C911" s="1"/>
      <c r="D911" s="1"/>
      <c r="E911" s="1"/>
      <c r="F911" s="1"/>
      <c r="G911" s="1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9.5" customHeight="1">
      <c r="A912" s="1"/>
      <c r="B912" s="1"/>
      <c r="C912" s="1"/>
      <c r="D912" s="1"/>
      <c r="E912" s="1"/>
      <c r="F912" s="1"/>
      <c r="G912" s="1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9.5" customHeight="1">
      <c r="A913" s="1"/>
      <c r="B913" s="1"/>
      <c r="C913" s="1"/>
      <c r="D913" s="1"/>
      <c r="E913" s="1"/>
      <c r="F913" s="1"/>
      <c r="G913" s="1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9.5" customHeight="1">
      <c r="A914" s="1"/>
      <c r="B914" s="1"/>
      <c r="C914" s="1"/>
      <c r="D914" s="1"/>
      <c r="E914" s="1"/>
      <c r="F914" s="1"/>
      <c r="G914" s="1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9.5" customHeight="1">
      <c r="A915" s="1"/>
      <c r="B915" s="1"/>
      <c r="C915" s="1"/>
      <c r="D915" s="1"/>
      <c r="E915" s="1"/>
      <c r="F915" s="1"/>
      <c r="G915" s="1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9.5" customHeight="1">
      <c r="A916" s="1"/>
      <c r="B916" s="1"/>
      <c r="C916" s="1"/>
      <c r="D916" s="1"/>
      <c r="E916" s="1"/>
      <c r="F916" s="1"/>
      <c r="G916" s="1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9.5" customHeight="1">
      <c r="A917" s="1"/>
      <c r="B917" s="1"/>
      <c r="C917" s="1"/>
      <c r="D917" s="1"/>
      <c r="E917" s="1"/>
      <c r="F917" s="1"/>
      <c r="G917" s="1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9.5" customHeight="1">
      <c r="A918" s="1"/>
      <c r="B918" s="1"/>
      <c r="C918" s="1"/>
      <c r="D918" s="1"/>
      <c r="E918" s="1"/>
      <c r="F918" s="1"/>
      <c r="G918" s="1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9.5" customHeight="1">
      <c r="A919" s="1"/>
      <c r="B919" s="1"/>
      <c r="C919" s="1"/>
      <c r="D919" s="1"/>
      <c r="E919" s="1"/>
      <c r="F919" s="1"/>
      <c r="G919" s="1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9.5" customHeight="1">
      <c r="A920" s="1"/>
      <c r="B920" s="1"/>
      <c r="C920" s="1"/>
      <c r="D920" s="1"/>
      <c r="E920" s="1"/>
      <c r="F920" s="1"/>
      <c r="G920" s="1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9.5" customHeight="1">
      <c r="A921" s="1"/>
      <c r="B921" s="1"/>
      <c r="C921" s="1"/>
      <c r="D921" s="1"/>
      <c r="E921" s="1"/>
      <c r="F921" s="1"/>
      <c r="G921" s="1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9.5" customHeight="1">
      <c r="A922" s="1"/>
      <c r="B922" s="1"/>
      <c r="C922" s="1"/>
      <c r="D922" s="1"/>
      <c r="E922" s="1"/>
      <c r="F922" s="1"/>
      <c r="G922" s="1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9.5" customHeight="1">
      <c r="A923" s="1"/>
      <c r="B923" s="1"/>
      <c r="C923" s="1"/>
      <c r="D923" s="1"/>
      <c r="E923" s="1"/>
      <c r="F923" s="1"/>
      <c r="G923" s="1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9.5" customHeight="1">
      <c r="A924" s="1"/>
      <c r="B924" s="1"/>
      <c r="C924" s="1"/>
      <c r="D924" s="1"/>
      <c r="E924" s="1"/>
      <c r="F924" s="1"/>
      <c r="G924" s="1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9.5" customHeight="1">
      <c r="A925" s="1"/>
      <c r="B925" s="1"/>
      <c r="C925" s="1"/>
      <c r="D925" s="1"/>
      <c r="E925" s="1"/>
      <c r="F925" s="1"/>
      <c r="G925" s="1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9.5" customHeight="1">
      <c r="A926" s="1"/>
      <c r="B926" s="1"/>
      <c r="C926" s="1"/>
      <c r="D926" s="1"/>
      <c r="E926" s="1"/>
      <c r="F926" s="1"/>
      <c r="G926" s="1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9.5" customHeight="1">
      <c r="A927" s="1"/>
      <c r="B927" s="1"/>
      <c r="C927" s="1"/>
      <c r="D927" s="1"/>
      <c r="E927" s="1"/>
      <c r="F927" s="1"/>
      <c r="G927" s="1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9.5" customHeight="1">
      <c r="A928" s="1"/>
      <c r="B928" s="1"/>
      <c r="C928" s="1"/>
      <c r="D928" s="1"/>
      <c r="E928" s="1"/>
      <c r="F928" s="1"/>
      <c r="G928" s="1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9.5" customHeight="1">
      <c r="A929" s="1"/>
      <c r="B929" s="1"/>
      <c r="C929" s="1"/>
      <c r="D929" s="1"/>
      <c r="E929" s="1"/>
      <c r="F929" s="1"/>
      <c r="G929" s="1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9.5" customHeight="1">
      <c r="A930" s="1"/>
      <c r="B930" s="1"/>
      <c r="C930" s="1"/>
      <c r="D930" s="1"/>
      <c r="E930" s="1"/>
      <c r="F930" s="1"/>
      <c r="G930" s="1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9.5" customHeight="1">
      <c r="A931" s="1"/>
      <c r="B931" s="1"/>
      <c r="C931" s="1"/>
      <c r="D931" s="1"/>
      <c r="E931" s="1"/>
      <c r="F931" s="1"/>
      <c r="G931" s="1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9.5" customHeight="1">
      <c r="A932" s="1"/>
      <c r="B932" s="1"/>
      <c r="C932" s="1"/>
      <c r="D932" s="1"/>
      <c r="E932" s="1"/>
      <c r="F932" s="1"/>
      <c r="G932" s="1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9.5" customHeight="1">
      <c r="A933" s="1"/>
      <c r="B933" s="1"/>
      <c r="C933" s="1"/>
      <c r="D933" s="1"/>
      <c r="E933" s="1"/>
      <c r="F933" s="1"/>
      <c r="G933" s="1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9.5" customHeight="1">
      <c r="A934" s="1"/>
      <c r="B934" s="1"/>
      <c r="C934" s="1"/>
      <c r="D934" s="1"/>
      <c r="E934" s="1"/>
      <c r="F934" s="1"/>
      <c r="G934" s="1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9.5" customHeight="1">
      <c r="A935" s="1"/>
      <c r="B935" s="1"/>
      <c r="C935" s="1"/>
      <c r="D935" s="1"/>
      <c r="E935" s="1"/>
      <c r="F935" s="1"/>
      <c r="G935" s="1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9.5" customHeight="1">
      <c r="A936" s="1"/>
      <c r="B936" s="1"/>
      <c r="C936" s="1"/>
      <c r="D936" s="1"/>
      <c r="E936" s="1"/>
      <c r="F936" s="1"/>
      <c r="G936" s="1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9.5" customHeight="1">
      <c r="A937" s="1"/>
      <c r="B937" s="1"/>
      <c r="C937" s="1"/>
      <c r="D937" s="1"/>
      <c r="E937" s="1"/>
      <c r="F937" s="1"/>
      <c r="G937" s="1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9.5" customHeight="1">
      <c r="A938" s="1"/>
      <c r="B938" s="1"/>
      <c r="C938" s="1"/>
      <c r="D938" s="1"/>
      <c r="E938" s="1"/>
      <c r="F938" s="1"/>
      <c r="G938" s="1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9.5" customHeight="1">
      <c r="A939" s="1"/>
      <c r="B939" s="1"/>
      <c r="C939" s="1"/>
      <c r="D939" s="1"/>
      <c r="E939" s="1"/>
      <c r="F939" s="1"/>
      <c r="G939" s="1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9.5" customHeight="1">
      <c r="A940" s="1"/>
      <c r="B940" s="1"/>
      <c r="C940" s="1"/>
      <c r="D940" s="1"/>
      <c r="E940" s="1"/>
      <c r="F940" s="1"/>
      <c r="G940" s="1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9.5" customHeight="1">
      <c r="A941" s="1"/>
      <c r="B941" s="1"/>
      <c r="C941" s="1"/>
      <c r="D941" s="1"/>
      <c r="E941" s="1"/>
      <c r="F941" s="1"/>
      <c r="G941" s="1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9.5" customHeight="1">
      <c r="A942" s="1"/>
      <c r="B942" s="1"/>
      <c r="C942" s="1"/>
      <c r="D942" s="1"/>
      <c r="E942" s="1"/>
      <c r="F942" s="1"/>
      <c r="G942" s="1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9.5" customHeight="1">
      <c r="A943" s="1"/>
      <c r="B943" s="1"/>
      <c r="C943" s="1"/>
      <c r="D943" s="1"/>
      <c r="E943" s="1"/>
      <c r="F943" s="1"/>
      <c r="G943" s="1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9.5" customHeight="1">
      <c r="A944" s="1"/>
      <c r="B944" s="1"/>
      <c r="C944" s="1"/>
      <c r="D944" s="1"/>
      <c r="E944" s="1"/>
      <c r="F944" s="1"/>
      <c r="G944" s="1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9.5" customHeight="1">
      <c r="A945" s="1"/>
      <c r="B945" s="1"/>
      <c r="C945" s="1"/>
      <c r="D945" s="1"/>
      <c r="E945" s="1"/>
      <c r="F945" s="1"/>
      <c r="G945" s="1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9.5" customHeight="1">
      <c r="A946" s="1"/>
      <c r="B946" s="1"/>
      <c r="C946" s="1"/>
      <c r="D946" s="1"/>
      <c r="E946" s="1"/>
      <c r="F946" s="1"/>
      <c r="G946" s="1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9.5" customHeight="1">
      <c r="A947" s="1"/>
      <c r="B947" s="1"/>
      <c r="C947" s="1"/>
      <c r="D947" s="1"/>
      <c r="E947" s="1"/>
      <c r="F947" s="1"/>
      <c r="G947" s="1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9.5" customHeight="1">
      <c r="A948" s="1"/>
      <c r="B948" s="1"/>
      <c r="C948" s="1"/>
      <c r="D948" s="1"/>
      <c r="E948" s="1"/>
      <c r="F948" s="1"/>
      <c r="G948" s="1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9.5" customHeight="1">
      <c r="A949" s="1"/>
      <c r="B949" s="1"/>
      <c r="C949" s="1"/>
      <c r="D949" s="1"/>
      <c r="E949" s="1"/>
      <c r="F949" s="1"/>
      <c r="G949" s="1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9.5" customHeight="1">
      <c r="A950" s="1"/>
      <c r="B950" s="1"/>
      <c r="C950" s="1"/>
      <c r="D950" s="1"/>
      <c r="E950" s="1"/>
      <c r="F950" s="1"/>
      <c r="G950" s="1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9.5" customHeight="1">
      <c r="A951" s="1"/>
      <c r="B951" s="1"/>
      <c r="C951" s="1"/>
      <c r="D951" s="1"/>
      <c r="E951" s="1"/>
      <c r="F951" s="1"/>
      <c r="G951" s="1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9.5" customHeight="1">
      <c r="A952" s="1"/>
      <c r="B952" s="1"/>
      <c r="C952" s="1"/>
      <c r="D952" s="1"/>
      <c r="E952" s="1"/>
      <c r="F952" s="1"/>
      <c r="G952" s="1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9.5" customHeight="1">
      <c r="A953" s="1"/>
      <c r="B953" s="1"/>
      <c r="C953" s="1"/>
      <c r="D953" s="1"/>
      <c r="E953" s="1"/>
      <c r="F953" s="1"/>
      <c r="G953" s="1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9.5" customHeight="1">
      <c r="A954" s="1"/>
      <c r="B954" s="1"/>
      <c r="C954" s="1"/>
      <c r="D954" s="1"/>
      <c r="E954" s="1"/>
      <c r="F954" s="1"/>
      <c r="G954" s="1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9.5" customHeight="1">
      <c r="A955" s="1"/>
      <c r="B955" s="1"/>
      <c r="C955" s="1"/>
      <c r="D955" s="1"/>
      <c r="E955" s="1"/>
      <c r="F955" s="1"/>
      <c r="G955" s="1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9.5" customHeight="1">
      <c r="A956" s="1"/>
      <c r="B956" s="1"/>
      <c r="C956" s="1"/>
      <c r="D956" s="1"/>
      <c r="E956" s="1"/>
      <c r="F956" s="1"/>
      <c r="G956" s="1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9.5" customHeight="1">
      <c r="A957" s="1"/>
      <c r="B957" s="1"/>
      <c r="C957" s="1"/>
      <c r="D957" s="1"/>
      <c r="E957" s="1"/>
      <c r="F957" s="1"/>
      <c r="G957" s="1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9.5" customHeight="1">
      <c r="A958" s="1"/>
      <c r="B958" s="1"/>
      <c r="C958" s="1"/>
      <c r="D958" s="1"/>
      <c r="E958" s="1"/>
      <c r="F958" s="1"/>
      <c r="G958" s="1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9.5" customHeight="1">
      <c r="A959" s="1"/>
      <c r="B959" s="1"/>
      <c r="C959" s="1"/>
      <c r="D959" s="1"/>
      <c r="E959" s="1"/>
      <c r="F959" s="1"/>
      <c r="G959" s="1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9.5" customHeight="1">
      <c r="A960" s="1"/>
      <c r="B960" s="1"/>
      <c r="C960" s="1"/>
      <c r="D960" s="1"/>
      <c r="E960" s="1"/>
      <c r="F960" s="1"/>
      <c r="G960" s="1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9.5" customHeight="1">
      <c r="A961" s="1"/>
      <c r="B961" s="1"/>
      <c r="C961" s="1"/>
      <c r="D961" s="1"/>
      <c r="E961" s="1"/>
      <c r="F961" s="1"/>
      <c r="G961" s="1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9.5" customHeight="1">
      <c r="A962" s="1"/>
      <c r="B962" s="1"/>
      <c r="C962" s="1"/>
      <c r="D962" s="1"/>
      <c r="E962" s="1"/>
      <c r="F962" s="1"/>
      <c r="G962" s="1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9.5" customHeight="1">
      <c r="A963" s="1"/>
      <c r="B963" s="1"/>
      <c r="C963" s="1"/>
      <c r="D963" s="1"/>
      <c r="E963" s="1"/>
      <c r="F963" s="1"/>
      <c r="G963" s="1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9.5" customHeight="1">
      <c r="A964" s="1"/>
      <c r="B964" s="1"/>
      <c r="C964" s="1"/>
      <c r="D964" s="1"/>
      <c r="E964" s="1"/>
      <c r="F964" s="1"/>
      <c r="G964" s="1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9.5" customHeight="1">
      <c r="A965" s="1"/>
      <c r="B965" s="1"/>
      <c r="C965" s="1"/>
      <c r="D965" s="1"/>
      <c r="E965" s="1"/>
      <c r="F965" s="1"/>
      <c r="G965" s="1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9.5" customHeight="1">
      <c r="A966" s="1"/>
      <c r="B966" s="1"/>
      <c r="C966" s="1"/>
      <c r="D966" s="1"/>
      <c r="E966" s="1"/>
      <c r="F966" s="1"/>
      <c r="G966" s="1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9.5" customHeight="1">
      <c r="A967" s="1"/>
      <c r="B967" s="1"/>
      <c r="C967" s="1"/>
      <c r="D967" s="1"/>
      <c r="E967" s="1"/>
      <c r="F967" s="1"/>
      <c r="G967" s="1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9.5" customHeight="1">
      <c r="A968" s="1"/>
      <c r="B968" s="1"/>
      <c r="C968" s="1"/>
      <c r="D968" s="1"/>
      <c r="E968" s="1"/>
      <c r="F968" s="1"/>
      <c r="G968" s="1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9.5" customHeight="1">
      <c r="A969" s="1"/>
      <c r="B969" s="1"/>
      <c r="C969" s="1"/>
      <c r="D969" s="1"/>
      <c r="E969" s="1"/>
      <c r="F969" s="1"/>
      <c r="G969" s="1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9.5" customHeight="1">
      <c r="A970" s="1"/>
      <c r="B970" s="1"/>
      <c r="C970" s="1"/>
      <c r="D970" s="1"/>
      <c r="E970" s="1"/>
      <c r="F970" s="1"/>
      <c r="G970" s="1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9.5" customHeight="1">
      <c r="A971" s="1"/>
      <c r="B971" s="1"/>
      <c r="C971" s="1"/>
      <c r="D971" s="1"/>
      <c r="E971" s="1"/>
      <c r="F971" s="1"/>
      <c r="G971" s="1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9.5" customHeight="1">
      <c r="A972" s="1"/>
      <c r="B972" s="1"/>
      <c r="C972" s="1"/>
      <c r="D972" s="1"/>
      <c r="E972" s="1"/>
      <c r="F972" s="1"/>
      <c r="G972" s="1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9.5" customHeight="1">
      <c r="A973" s="1"/>
      <c r="B973" s="1"/>
      <c r="C973" s="1"/>
      <c r="D973" s="1"/>
      <c r="E973" s="1"/>
      <c r="F973" s="1"/>
      <c r="G973" s="1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9.5" customHeight="1">
      <c r="A974" s="1"/>
      <c r="B974" s="1"/>
      <c r="C974" s="1"/>
      <c r="D974" s="1"/>
      <c r="E974" s="1"/>
      <c r="F974" s="1"/>
      <c r="G974" s="1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9.5" customHeight="1">
      <c r="A975" s="1"/>
      <c r="B975" s="1"/>
      <c r="C975" s="1"/>
      <c r="D975" s="1"/>
      <c r="E975" s="1"/>
      <c r="F975" s="1"/>
      <c r="G975" s="1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9.5" customHeight="1">
      <c r="A976" s="1"/>
      <c r="B976" s="1"/>
      <c r="C976" s="1"/>
      <c r="D976" s="1"/>
      <c r="E976" s="1"/>
      <c r="F976" s="1"/>
      <c r="G976" s="1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9.5" customHeight="1">
      <c r="A977" s="1"/>
      <c r="B977" s="1"/>
      <c r="C977" s="1"/>
      <c r="D977" s="1"/>
      <c r="E977" s="1"/>
      <c r="F977" s="1"/>
      <c r="G977" s="1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9.5" customHeight="1">
      <c r="A978" s="1"/>
      <c r="B978" s="1"/>
      <c r="C978" s="1"/>
      <c r="D978" s="1"/>
      <c r="E978" s="1"/>
      <c r="F978" s="1"/>
      <c r="G978" s="1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9.5" customHeight="1">
      <c r="A979" s="1"/>
      <c r="B979" s="1"/>
      <c r="C979" s="1"/>
      <c r="D979" s="1"/>
      <c r="E979" s="1"/>
      <c r="F979" s="1"/>
      <c r="G979" s="1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</sheetData>
  <sheetProtection sheet="1" objects="1" scenarios="1"/>
  <mergeCells count="13">
    <mergeCell ref="B3:J3"/>
    <mergeCell ref="B5:J5"/>
    <mergeCell ref="B6:J6"/>
    <mergeCell ref="F13:G13"/>
    <mergeCell ref="C21:J21"/>
    <mergeCell ref="C19:D19"/>
    <mergeCell ref="C20:D20"/>
    <mergeCell ref="E19:F19"/>
    <mergeCell ref="E20:F20"/>
    <mergeCell ref="G19:J19"/>
    <mergeCell ref="G20:J20"/>
    <mergeCell ref="A7:J7"/>
    <mergeCell ref="A8:J8"/>
  </mergeCells>
  <phoneticPr fontId="14"/>
  <pageMargins left="0.7" right="0.7" top="0.75" bottom="0.75" header="0" footer="0"/>
  <pageSetup paperSize="9" scale="28" orientation="portrait"/>
  <colBreaks count="1" manualBreakCount="1">
    <brk id="9" max="47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9C3DC-1595-3B43-B0A8-2D562DE5CB17}">
  <dimension ref="A1:AC877"/>
  <sheetViews>
    <sheetView zoomScaleNormal="100" workbookViewId="0">
      <selection activeCell="B25" sqref="B25"/>
    </sheetView>
  </sheetViews>
  <sheetFormatPr baseColWidth="10" defaultColWidth="11.1640625" defaultRowHeight="15" customHeight="1"/>
  <cols>
    <col min="1" max="1" width="3.33203125" customWidth="1"/>
    <col min="2" max="2" width="14.1640625" bestFit="1" customWidth="1"/>
    <col min="3" max="3" width="10.33203125" bestFit="1" customWidth="1"/>
    <col min="4" max="4" width="20" bestFit="1" customWidth="1"/>
    <col min="5" max="5" width="15.5" bestFit="1" customWidth="1"/>
    <col min="6" max="7" width="10" bestFit="1" customWidth="1"/>
    <col min="8" max="14" width="5.83203125" customWidth="1"/>
    <col min="15" max="15" width="5.5" customWidth="1"/>
    <col min="16" max="17" width="15.33203125" customWidth="1"/>
    <col min="18" max="29" width="8.33203125" customWidth="1"/>
  </cols>
  <sheetData>
    <row r="1" spans="1:29" ht="19.5" customHeight="1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5" customHeight="1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3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40">
      <c r="A3" s="1"/>
      <c r="B3" s="156" t="s">
        <v>194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"/>
      <c r="Q4" s="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39.75" customHeight="1">
      <c r="A5" s="1"/>
      <c r="B5" s="158" t="s">
        <v>228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9.5" customHeight="1">
      <c r="A6" s="1"/>
      <c r="B6" s="158" t="s">
        <v>229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9.75" customHeight="1">
      <c r="A7" s="1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9.5" customHeight="1">
      <c r="A8" s="1"/>
      <c r="B8" s="4"/>
      <c r="C8" s="4"/>
      <c r="D8" s="4"/>
      <c r="E8" s="4"/>
      <c r="F8" s="4"/>
      <c r="G8" s="4"/>
      <c r="H8" s="6"/>
      <c r="I8" s="2"/>
      <c r="J8" s="1"/>
      <c r="K8" s="1"/>
      <c r="L8" s="1"/>
      <c r="M8" s="1"/>
      <c r="N8" s="1"/>
      <c r="O8" s="3"/>
      <c r="P8" s="3"/>
      <c r="Q8" s="6" t="s">
        <v>1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9.5" customHeight="1">
      <c r="A9" s="1"/>
      <c r="B9" s="4"/>
      <c r="C9" s="4"/>
      <c r="D9" s="4"/>
      <c r="E9" s="4"/>
      <c r="F9" s="4"/>
      <c r="G9" s="4"/>
      <c r="H9" s="6"/>
      <c r="I9" s="2"/>
      <c r="J9" s="1"/>
      <c r="K9" s="1"/>
      <c r="L9" s="1"/>
      <c r="M9" s="1"/>
      <c r="N9" s="1"/>
      <c r="O9" s="3"/>
      <c r="P9" s="3"/>
      <c r="Q9" s="6" t="s">
        <v>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>
      <c r="A10" s="1"/>
      <c r="B10" s="1"/>
      <c r="C10" s="1"/>
      <c r="D10" s="1"/>
      <c r="E10" s="1"/>
      <c r="F10" s="1"/>
      <c r="G10" s="1"/>
      <c r="H10" s="6"/>
      <c r="I10" s="2"/>
      <c r="J10" s="1"/>
      <c r="K10" s="1"/>
      <c r="L10" s="1"/>
      <c r="M10" s="1"/>
      <c r="N10" s="1"/>
      <c r="O10" s="3"/>
      <c r="P10" s="3"/>
      <c r="Q10" s="6" t="s">
        <v>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5" customHeight="1">
      <c r="A11" s="1"/>
      <c r="B11" s="1"/>
      <c r="C11" s="1"/>
      <c r="D11" s="1"/>
      <c r="E11" s="1"/>
      <c r="F11" s="7"/>
      <c r="G11" s="159"/>
      <c r="H11" s="157"/>
      <c r="I11" s="157"/>
      <c r="J11" s="15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9.5" customHeight="1" thickBot="1">
      <c r="A12" s="8"/>
      <c r="B12" s="8"/>
      <c r="C12" s="9" t="s">
        <v>4</v>
      </c>
      <c r="D12" s="9" t="s">
        <v>5</v>
      </c>
      <c r="E12" s="8" t="s">
        <v>195</v>
      </c>
      <c r="F12" s="10" t="s">
        <v>7</v>
      </c>
      <c r="G12" s="10" t="s">
        <v>8</v>
      </c>
      <c r="H12" s="61" t="s">
        <v>9</v>
      </c>
      <c r="I12" s="61" t="s">
        <v>10</v>
      </c>
      <c r="J12" s="61" t="s">
        <v>11</v>
      </c>
      <c r="K12" s="61" t="s">
        <v>12</v>
      </c>
      <c r="L12" s="61" t="s">
        <v>90</v>
      </c>
      <c r="M12" s="61" t="s">
        <v>91</v>
      </c>
      <c r="N12" s="61" t="s">
        <v>92</v>
      </c>
      <c r="O12" s="8" t="s">
        <v>13</v>
      </c>
      <c r="P12" s="10" t="s">
        <v>14</v>
      </c>
      <c r="Q12" s="10" t="s">
        <v>15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69" customHeight="1" thickTop="1">
      <c r="A13" s="1"/>
      <c r="B13" s="11"/>
      <c r="C13" s="12" t="s">
        <v>196</v>
      </c>
      <c r="D13" s="13" t="s">
        <v>197</v>
      </c>
      <c r="E13" s="13" t="s">
        <v>198</v>
      </c>
      <c r="F13" s="15">
        <v>24300</v>
      </c>
      <c r="G13" s="15">
        <f t="shared" ref="G13:G25" si="0">F13*1.1</f>
        <v>26730.000000000004</v>
      </c>
      <c r="H13" s="83"/>
      <c r="I13" s="84"/>
      <c r="J13" s="85"/>
      <c r="K13" s="86"/>
      <c r="L13" s="121"/>
      <c r="M13" s="122"/>
      <c r="N13" s="123"/>
      <c r="O13" s="16">
        <f>COUNT(H13:N13)</f>
        <v>0</v>
      </c>
      <c r="P13" s="17">
        <f>F13*O13</f>
        <v>0</v>
      </c>
      <c r="Q13" s="18">
        <f>G13*O13</f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69" customHeight="1">
      <c r="A14" s="1"/>
      <c r="B14" s="19"/>
      <c r="C14" s="20" t="s">
        <v>199</v>
      </c>
      <c r="D14" s="21" t="s">
        <v>200</v>
      </c>
      <c r="E14" s="21" t="s">
        <v>201</v>
      </c>
      <c r="F14" s="23">
        <v>14300</v>
      </c>
      <c r="G14" s="23">
        <f t="shared" si="0"/>
        <v>15730.000000000002</v>
      </c>
      <c r="H14" s="90"/>
      <c r="I14" s="91"/>
      <c r="J14" s="92"/>
      <c r="K14" s="93"/>
      <c r="L14" s="124"/>
      <c r="M14" s="125"/>
      <c r="N14" s="126"/>
      <c r="O14" s="24">
        <f>COUNT(H14:N14)</f>
        <v>0</v>
      </c>
      <c r="P14" s="25">
        <f t="shared" ref="P14:P25" si="1">F14*O14</f>
        <v>0</v>
      </c>
      <c r="Q14" s="26">
        <f t="shared" ref="Q14:Q25" si="2">G14*O14</f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69" customHeight="1">
      <c r="A15" s="1"/>
      <c r="B15" s="19"/>
      <c r="C15" s="20" t="s">
        <v>202</v>
      </c>
      <c r="D15" s="21" t="s">
        <v>203</v>
      </c>
      <c r="E15" s="21" t="s">
        <v>201</v>
      </c>
      <c r="F15" s="23">
        <v>14300</v>
      </c>
      <c r="G15" s="23">
        <f t="shared" si="0"/>
        <v>15730.000000000002</v>
      </c>
      <c r="H15" s="90"/>
      <c r="I15" s="91"/>
      <c r="J15" s="92"/>
      <c r="K15" s="93"/>
      <c r="L15" s="124"/>
      <c r="M15" s="125"/>
      <c r="N15" s="126"/>
      <c r="O15" s="24">
        <f t="shared" ref="O15:O17" si="3">COUNT(H15:N15)</f>
        <v>0</v>
      </c>
      <c r="P15" s="25">
        <f t="shared" si="1"/>
        <v>0</v>
      </c>
      <c r="Q15" s="26">
        <f t="shared" si="2"/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69" customHeight="1">
      <c r="A16" s="1"/>
      <c r="B16" s="19"/>
      <c r="C16" s="20" t="s">
        <v>204</v>
      </c>
      <c r="D16" s="21" t="s">
        <v>205</v>
      </c>
      <c r="E16" s="21" t="s">
        <v>201</v>
      </c>
      <c r="F16" s="23">
        <v>14300</v>
      </c>
      <c r="G16" s="23">
        <f t="shared" si="0"/>
        <v>15730.000000000002</v>
      </c>
      <c r="H16" s="90"/>
      <c r="I16" s="91"/>
      <c r="J16" s="92"/>
      <c r="K16" s="93"/>
      <c r="L16" s="124"/>
      <c r="M16" s="125"/>
      <c r="N16" s="126"/>
      <c r="O16" s="24">
        <f t="shared" si="3"/>
        <v>0</v>
      </c>
      <c r="P16" s="25">
        <f t="shared" si="1"/>
        <v>0</v>
      </c>
      <c r="Q16" s="26">
        <f t="shared" si="2"/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69" customHeight="1">
      <c r="A17" s="1"/>
      <c r="B17" s="19"/>
      <c r="C17" s="20" t="s">
        <v>206</v>
      </c>
      <c r="D17" s="21" t="s">
        <v>207</v>
      </c>
      <c r="E17" s="21" t="s">
        <v>201</v>
      </c>
      <c r="F17" s="23">
        <v>24300</v>
      </c>
      <c r="G17" s="23">
        <f t="shared" si="0"/>
        <v>26730.000000000004</v>
      </c>
      <c r="H17" s="90"/>
      <c r="I17" s="91"/>
      <c r="J17" s="92"/>
      <c r="K17" s="93"/>
      <c r="L17" s="124"/>
      <c r="M17" s="125"/>
      <c r="N17" s="126"/>
      <c r="O17" s="24">
        <f t="shared" si="3"/>
        <v>0</v>
      </c>
      <c r="P17" s="25">
        <f t="shared" si="1"/>
        <v>0</v>
      </c>
      <c r="Q17" s="26">
        <f t="shared" si="2"/>
        <v>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9" customHeight="1" thickBot="1">
      <c r="A18" s="1"/>
      <c r="B18" s="28"/>
      <c r="C18" s="29" t="s">
        <v>208</v>
      </c>
      <c r="D18" s="127" t="s">
        <v>209</v>
      </c>
      <c r="E18" s="127" t="s">
        <v>210</v>
      </c>
      <c r="F18" s="128">
        <v>24300</v>
      </c>
      <c r="G18" s="128">
        <f t="shared" si="0"/>
        <v>26730.000000000004</v>
      </c>
      <c r="H18" s="97"/>
      <c r="I18" s="98"/>
      <c r="J18" s="99"/>
      <c r="K18" s="100"/>
      <c r="L18" s="101"/>
      <c r="M18" s="102"/>
      <c r="N18" s="103"/>
      <c r="O18" s="33">
        <f>COUNT(H18:N18)</f>
        <v>0</v>
      </c>
      <c r="P18" s="34">
        <f t="shared" si="1"/>
        <v>0</v>
      </c>
      <c r="Q18" s="35">
        <f t="shared" si="2"/>
        <v>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69" customHeight="1" thickTop="1">
      <c r="A19" s="1"/>
      <c r="B19" s="44"/>
      <c r="C19" s="129" t="s">
        <v>211</v>
      </c>
      <c r="D19" s="130" t="s">
        <v>212</v>
      </c>
      <c r="E19" s="13" t="s">
        <v>213</v>
      </c>
      <c r="F19" s="15">
        <v>25800</v>
      </c>
      <c r="G19" s="39">
        <f t="shared" si="0"/>
        <v>28380.000000000004</v>
      </c>
      <c r="H19" s="104"/>
      <c r="I19" s="105"/>
      <c r="J19" s="106"/>
      <c r="K19" s="107"/>
      <c r="L19" s="121"/>
      <c r="M19" s="122"/>
      <c r="N19" s="123"/>
      <c r="O19" s="131">
        <f>COUNT(H19:N19)</f>
        <v>0</v>
      </c>
      <c r="P19" s="132">
        <f t="shared" si="1"/>
        <v>0</v>
      </c>
      <c r="Q19" s="42">
        <f t="shared" si="2"/>
        <v>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69" customHeight="1">
      <c r="A20" s="1"/>
      <c r="B20" s="19"/>
      <c r="C20" s="20" t="s">
        <v>214</v>
      </c>
      <c r="D20" s="130" t="s">
        <v>215</v>
      </c>
      <c r="E20" s="21" t="s">
        <v>216</v>
      </c>
      <c r="F20" s="23">
        <v>32900</v>
      </c>
      <c r="G20" s="23">
        <f t="shared" si="0"/>
        <v>36190</v>
      </c>
      <c r="H20" s="90"/>
      <c r="I20" s="91"/>
      <c r="J20" s="92"/>
      <c r="K20" s="93"/>
      <c r="L20" s="124"/>
      <c r="M20" s="125"/>
      <c r="N20" s="126"/>
      <c r="O20" s="24">
        <f>COUNT(H20:N20)</f>
        <v>0</v>
      </c>
      <c r="P20" s="25">
        <f t="shared" si="1"/>
        <v>0</v>
      </c>
      <c r="Q20" s="26">
        <f t="shared" si="2"/>
        <v>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69" customHeight="1">
      <c r="A21" s="1"/>
      <c r="B21" s="19"/>
      <c r="C21" s="20" t="s">
        <v>217</v>
      </c>
      <c r="D21" s="130" t="s">
        <v>218</v>
      </c>
      <c r="E21" s="21" t="s">
        <v>216</v>
      </c>
      <c r="F21" s="23">
        <v>25800</v>
      </c>
      <c r="G21" s="23">
        <f t="shared" si="0"/>
        <v>28380.000000000004</v>
      </c>
      <c r="H21" s="90"/>
      <c r="I21" s="91"/>
      <c r="J21" s="92"/>
      <c r="K21" s="93"/>
      <c r="L21" s="124"/>
      <c r="M21" s="125"/>
      <c r="N21" s="126"/>
      <c r="O21" s="24">
        <f t="shared" ref="O21:O23" si="4">COUNT(H21:N21)</f>
        <v>0</v>
      </c>
      <c r="P21" s="25">
        <f t="shared" si="1"/>
        <v>0</v>
      </c>
      <c r="Q21" s="26">
        <f t="shared" si="2"/>
        <v>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69" customHeight="1">
      <c r="A22" s="1"/>
      <c r="B22" s="19"/>
      <c r="C22" s="20" t="s">
        <v>219</v>
      </c>
      <c r="D22" s="130" t="s">
        <v>220</v>
      </c>
      <c r="E22" s="21" t="s">
        <v>216</v>
      </c>
      <c r="F22" s="23">
        <v>28600</v>
      </c>
      <c r="G22" s="23">
        <f t="shared" si="0"/>
        <v>31460.000000000004</v>
      </c>
      <c r="H22" s="90"/>
      <c r="I22" s="91"/>
      <c r="J22" s="92"/>
      <c r="K22" s="93"/>
      <c r="L22" s="124"/>
      <c r="M22" s="125"/>
      <c r="N22" s="126"/>
      <c r="O22" s="24">
        <f t="shared" si="4"/>
        <v>0</v>
      </c>
      <c r="P22" s="25">
        <f t="shared" si="1"/>
        <v>0</v>
      </c>
      <c r="Q22" s="26">
        <f t="shared" si="2"/>
        <v>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69" customHeight="1">
      <c r="A23" s="1"/>
      <c r="B23" s="19"/>
      <c r="C23" s="20" t="s">
        <v>221</v>
      </c>
      <c r="D23" s="130" t="s">
        <v>222</v>
      </c>
      <c r="E23" s="21" t="s">
        <v>216</v>
      </c>
      <c r="F23" s="23">
        <v>28600</v>
      </c>
      <c r="G23" s="23">
        <f t="shared" si="0"/>
        <v>31460.000000000004</v>
      </c>
      <c r="H23" s="90"/>
      <c r="I23" s="91"/>
      <c r="J23" s="92"/>
      <c r="K23" s="93"/>
      <c r="L23" s="124"/>
      <c r="M23" s="125"/>
      <c r="N23" s="126"/>
      <c r="O23" s="24">
        <f t="shared" si="4"/>
        <v>0</v>
      </c>
      <c r="P23" s="25">
        <f t="shared" si="1"/>
        <v>0</v>
      </c>
      <c r="Q23" s="26">
        <f t="shared" si="2"/>
        <v>0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69" customHeight="1" thickBot="1">
      <c r="A24" s="1"/>
      <c r="B24" s="28"/>
      <c r="C24" s="29" t="s">
        <v>223</v>
      </c>
      <c r="D24" s="133" t="s">
        <v>224</v>
      </c>
      <c r="E24" s="127" t="s">
        <v>225</v>
      </c>
      <c r="F24" s="23">
        <v>28600</v>
      </c>
      <c r="G24" s="128">
        <f t="shared" si="0"/>
        <v>31460.000000000004</v>
      </c>
      <c r="H24" s="97"/>
      <c r="I24" s="98"/>
      <c r="J24" s="99"/>
      <c r="K24" s="100"/>
      <c r="L24" s="101"/>
      <c r="M24" s="102"/>
      <c r="N24" s="103"/>
      <c r="O24" s="33">
        <f>COUNT(H24:N24)</f>
        <v>0</v>
      </c>
      <c r="P24" s="34">
        <f t="shared" si="1"/>
        <v>0</v>
      </c>
      <c r="Q24" s="35">
        <f t="shared" si="2"/>
        <v>0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69" customHeight="1" thickTop="1" thickBot="1">
      <c r="A25" s="1"/>
      <c r="B25" s="134"/>
      <c r="C25" s="135"/>
      <c r="D25" s="136" t="s">
        <v>226</v>
      </c>
      <c r="E25" s="136" t="s">
        <v>227</v>
      </c>
      <c r="F25" s="137">
        <f>SUM(F13:F24)</f>
        <v>286100</v>
      </c>
      <c r="G25" s="137">
        <f t="shared" si="0"/>
        <v>314710</v>
      </c>
      <c r="H25" s="138"/>
      <c r="I25" s="139"/>
      <c r="J25" s="140"/>
      <c r="K25" s="141"/>
      <c r="L25" s="142"/>
      <c r="M25" s="143"/>
      <c r="N25" s="144"/>
      <c r="O25" s="145">
        <f>COUNT(H25:N25)</f>
        <v>0</v>
      </c>
      <c r="P25" s="146">
        <f t="shared" si="1"/>
        <v>0</v>
      </c>
      <c r="Q25" s="147">
        <f t="shared" si="2"/>
        <v>0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3.5" customHeight="1" thickTop="1" thickBot="1">
      <c r="A26" s="1"/>
      <c r="B26" s="1"/>
      <c r="C26" s="1"/>
      <c r="D26" s="1"/>
      <c r="E26" s="1"/>
      <c r="F26" s="1"/>
      <c r="G26" s="55" t="s">
        <v>84</v>
      </c>
      <c r="H26" s="56">
        <f>SUM(H13:H25)</f>
        <v>0</v>
      </c>
      <c r="I26" s="56">
        <f t="shared" ref="I26:N26" si="5">SUM(I13:I25)</f>
        <v>0</v>
      </c>
      <c r="J26" s="56">
        <f t="shared" si="5"/>
        <v>0</v>
      </c>
      <c r="K26" s="56">
        <f t="shared" si="5"/>
        <v>0</v>
      </c>
      <c r="L26" s="56">
        <f t="shared" si="5"/>
        <v>0</v>
      </c>
      <c r="M26" s="56">
        <f t="shared" si="5"/>
        <v>0</v>
      </c>
      <c r="N26" s="56">
        <f t="shared" si="5"/>
        <v>0</v>
      </c>
      <c r="O26" s="56">
        <f>SUM(O13:O25)</f>
        <v>0</v>
      </c>
      <c r="P26" s="56">
        <f t="shared" ref="P26:Q26" si="6">SUM(P13:P25)</f>
        <v>0</v>
      </c>
      <c r="Q26" s="148">
        <f t="shared" si="6"/>
        <v>0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9.5" customHeight="1" thickTop="1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1"/>
      <c r="M27" s="1"/>
      <c r="N27" s="1"/>
      <c r="O27" s="3"/>
      <c r="P27" s="3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9.5" customHeight="1" thickBot="1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1"/>
      <c r="M28" s="1"/>
      <c r="N28" s="1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9.5" customHeight="1">
      <c r="A29" s="1"/>
      <c r="B29" s="108" t="s">
        <v>85</v>
      </c>
      <c r="C29" s="160"/>
      <c r="D29" s="161"/>
      <c r="E29" s="160" t="s">
        <v>86</v>
      </c>
      <c r="F29" s="161"/>
      <c r="G29" s="162"/>
      <c r="H29" s="163"/>
      <c r="I29" s="163"/>
      <c r="J29" s="16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9.5" customHeight="1">
      <c r="A30" s="1"/>
      <c r="B30" s="109" t="s">
        <v>87</v>
      </c>
      <c r="C30" s="149"/>
      <c r="D30" s="150"/>
      <c r="E30" s="149" t="s">
        <v>88</v>
      </c>
      <c r="F30" s="150"/>
      <c r="G30" s="149"/>
      <c r="H30" s="151"/>
      <c r="I30" s="151"/>
      <c r="J30" s="15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9.5" customHeight="1" thickBot="1">
      <c r="A31" s="1"/>
      <c r="B31" s="110" t="s">
        <v>89</v>
      </c>
      <c r="C31" s="153"/>
      <c r="D31" s="154"/>
      <c r="E31" s="154"/>
      <c r="F31" s="154"/>
      <c r="G31" s="154"/>
      <c r="H31" s="154"/>
      <c r="I31" s="154"/>
      <c r="J31" s="155"/>
      <c r="K31" s="1"/>
      <c r="L31" s="1"/>
      <c r="M31" s="1"/>
      <c r="N31" s="1"/>
      <c r="O31" s="3"/>
      <c r="P31" s="3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9.5" customHeight="1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  <c r="N32" s="1"/>
      <c r="O32" s="3"/>
      <c r="P32" s="3"/>
      <c r="Q32" s="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9.5" customHeight="1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3"/>
      <c r="P33" s="3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9.5" customHeight="1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1"/>
      <c r="O34" s="3"/>
      <c r="P34" s="3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9.5" customHeight="1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  <c r="O35" s="3"/>
      <c r="P35" s="3"/>
      <c r="Q35" s="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9.5" customHeight="1">
      <c r="A36" s="1"/>
      <c r="B36" s="1"/>
      <c r="C36" s="1"/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  <c r="O36" s="3"/>
      <c r="P36" s="3"/>
      <c r="Q36" s="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9.5" customHeight="1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  <c r="O37" s="3"/>
      <c r="P37" s="3"/>
      <c r="Q37" s="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5" customHeight="1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3"/>
      <c r="P38" s="3"/>
      <c r="Q38" s="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5" customHeight="1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1"/>
      <c r="O39" s="3"/>
      <c r="P39" s="3"/>
      <c r="Q39" s="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5" customHeight="1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  <c r="O40" s="3"/>
      <c r="P40" s="3"/>
      <c r="Q40" s="3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customHeight="1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  <c r="O41" s="3"/>
      <c r="P41" s="3"/>
      <c r="Q41" s="3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5" customHeight="1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  <c r="O42" s="3"/>
      <c r="P42" s="3"/>
      <c r="Q42" s="3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5" customHeight="1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3"/>
      <c r="P43" s="3"/>
      <c r="Q43" s="3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9.5" customHeight="1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3"/>
      <c r="P44" s="3"/>
      <c r="Q44" s="3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9.5" customHeight="1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3"/>
      <c r="P45" s="3"/>
      <c r="Q45" s="3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9.5" customHeight="1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3"/>
      <c r="P46" s="3"/>
      <c r="Q46" s="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9.5" customHeight="1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3"/>
      <c r="P47" s="3"/>
      <c r="Q47" s="3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.5" customHeight="1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3"/>
      <c r="P48" s="3"/>
      <c r="Q48" s="3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9.5" customHeight="1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3"/>
      <c r="P49" s="3"/>
      <c r="Q49" s="3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9.5" customHeight="1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3"/>
      <c r="P50" s="3"/>
      <c r="Q50" s="3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9.5" customHeight="1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3"/>
      <c r="P51" s="3"/>
      <c r="Q51" s="3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9.5" customHeight="1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3"/>
      <c r="P52" s="3"/>
      <c r="Q52" s="3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9.5" customHeight="1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3"/>
      <c r="P53" s="3"/>
      <c r="Q53" s="3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9.5" customHeight="1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3"/>
      <c r="P54" s="3"/>
      <c r="Q54" s="3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9.5" customHeight="1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3"/>
      <c r="P55" s="3"/>
      <c r="Q55" s="3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9.5" customHeight="1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3"/>
      <c r="P56" s="3"/>
      <c r="Q56" s="3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9.5" customHeight="1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3"/>
      <c r="P57" s="3"/>
      <c r="Q57" s="3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9.5" customHeight="1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3"/>
      <c r="P58" s="3"/>
      <c r="Q58" s="3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9.5" customHeight="1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3"/>
      <c r="P59" s="3"/>
      <c r="Q59" s="3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9.5" customHeight="1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3"/>
      <c r="P60" s="3"/>
      <c r="Q60" s="3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3"/>
      <c r="P61" s="3"/>
      <c r="Q61" s="3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9.5" customHeight="1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3"/>
      <c r="P62" s="3"/>
      <c r="Q62" s="3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9.5" customHeight="1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3"/>
      <c r="P63" s="3"/>
      <c r="Q63" s="3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9.5" customHeight="1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3"/>
      <c r="P64" s="3"/>
      <c r="Q64" s="3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9.5" customHeight="1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3"/>
      <c r="P65" s="3"/>
      <c r="Q65" s="3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9.5" customHeight="1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3"/>
      <c r="P66" s="3"/>
      <c r="Q66" s="3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9.5" customHeight="1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3"/>
      <c r="P67" s="3"/>
      <c r="Q67" s="3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9.5" customHeight="1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3"/>
      <c r="P68" s="3"/>
      <c r="Q68" s="3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9.5" customHeight="1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3"/>
      <c r="P69" s="3"/>
      <c r="Q69" s="3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9.5" customHeight="1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3"/>
      <c r="P70" s="3"/>
      <c r="Q70" s="3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9.5" customHeight="1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3"/>
      <c r="P71" s="3"/>
      <c r="Q71" s="3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9.5" customHeight="1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3"/>
      <c r="P72" s="3"/>
      <c r="Q72" s="3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9.5" customHeight="1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3"/>
      <c r="P73" s="3"/>
      <c r="Q73" s="3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9.5" customHeight="1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3"/>
      <c r="P74" s="3"/>
      <c r="Q74" s="3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9.5" customHeight="1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9.5" customHeight="1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3"/>
      <c r="P76" s="3"/>
      <c r="Q76" s="3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9.5" customHeight="1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3"/>
      <c r="P77" s="3"/>
      <c r="Q77" s="3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9.5" customHeight="1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3"/>
      <c r="P78" s="3"/>
      <c r="Q78" s="3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9.5" customHeight="1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3"/>
      <c r="P79" s="3"/>
      <c r="Q79" s="3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9.5" customHeight="1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3"/>
      <c r="P80" s="3"/>
      <c r="Q80" s="3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9.5" customHeight="1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3"/>
      <c r="P81" s="3"/>
      <c r="Q81" s="3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9.5" customHeight="1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3"/>
      <c r="P82" s="3"/>
      <c r="Q82" s="3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9.5" customHeight="1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3"/>
      <c r="P83" s="3"/>
      <c r="Q83" s="3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9.5" customHeight="1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3"/>
      <c r="P84" s="3"/>
      <c r="Q84" s="3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9.5" customHeight="1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3"/>
      <c r="P85" s="3"/>
      <c r="Q85" s="3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9.5" customHeight="1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3"/>
      <c r="P86" s="3"/>
      <c r="Q86" s="3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9.5" customHeight="1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3"/>
      <c r="P87" s="3"/>
      <c r="Q87" s="3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9.5" customHeight="1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3"/>
      <c r="P88" s="3"/>
      <c r="Q88" s="3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9.5" customHeight="1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3"/>
      <c r="P89" s="3"/>
      <c r="Q89" s="3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9.5" customHeight="1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3"/>
      <c r="P90" s="3"/>
      <c r="Q90" s="3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9.5" customHeight="1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3"/>
      <c r="P91" s="3"/>
      <c r="Q91" s="3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9.5" customHeight="1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3"/>
      <c r="P92" s="3"/>
      <c r="Q92" s="3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9.5" customHeight="1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3"/>
      <c r="P93" s="3"/>
      <c r="Q93" s="3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9.5" customHeight="1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3"/>
      <c r="P94" s="3"/>
      <c r="Q94" s="3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9.5" customHeight="1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3"/>
      <c r="P95" s="3"/>
      <c r="Q95" s="3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9.5" customHeight="1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3"/>
      <c r="P96" s="3"/>
      <c r="Q96" s="3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9.5" customHeight="1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3"/>
      <c r="P97" s="3"/>
      <c r="Q97" s="3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9.5" customHeight="1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3"/>
      <c r="P98" s="3"/>
      <c r="Q98" s="3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9.5" customHeight="1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3"/>
      <c r="P99" s="3"/>
      <c r="Q99" s="3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9.5" customHeight="1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3"/>
      <c r="P100" s="3"/>
      <c r="Q100" s="3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9.5" customHeight="1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3"/>
      <c r="P101" s="3"/>
      <c r="Q101" s="3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9.5" customHeight="1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3"/>
      <c r="P102" s="3"/>
      <c r="Q102" s="3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9.5" customHeight="1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3"/>
      <c r="P103" s="3"/>
      <c r="Q103" s="3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9.5" customHeight="1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3"/>
      <c r="P104" s="3"/>
      <c r="Q104" s="3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9.5" customHeight="1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3"/>
      <c r="P105" s="3"/>
      <c r="Q105" s="3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9.5" customHeight="1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3"/>
      <c r="P106" s="3"/>
      <c r="Q106" s="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9.5" customHeight="1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3"/>
      <c r="P107" s="3"/>
      <c r="Q107" s="3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9.5" customHeight="1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3"/>
      <c r="P108" s="3"/>
      <c r="Q108" s="3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9.5" customHeight="1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3"/>
      <c r="P109" s="3"/>
      <c r="Q109" s="3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9.5" customHeight="1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3"/>
      <c r="P110" s="3"/>
      <c r="Q110" s="3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9.5" customHeight="1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3"/>
      <c r="P111" s="3"/>
      <c r="Q111" s="3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9.5" customHeight="1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3"/>
      <c r="P112" s="3"/>
      <c r="Q112" s="3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9.5" customHeight="1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3"/>
      <c r="P113" s="3"/>
      <c r="Q113" s="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9.5" customHeight="1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3"/>
      <c r="P114" s="3"/>
      <c r="Q114" s="3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9.5" customHeight="1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9.5" customHeight="1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3"/>
      <c r="P116" s="3"/>
      <c r="Q116" s="3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9.5" customHeight="1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3"/>
      <c r="P117" s="3"/>
      <c r="Q117" s="3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9.5" customHeight="1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3"/>
      <c r="P118" s="3"/>
      <c r="Q118" s="3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9.5" customHeight="1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3"/>
      <c r="P119" s="3"/>
      <c r="Q119" s="3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9.5" customHeight="1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3"/>
      <c r="P120" s="3"/>
      <c r="Q120" s="3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9.5" customHeight="1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3"/>
      <c r="P121" s="3"/>
      <c r="Q121" s="3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9.5" customHeight="1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3"/>
      <c r="P122" s="3"/>
      <c r="Q122" s="3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9.5" customHeight="1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3"/>
      <c r="P123" s="3"/>
      <c r="Q123" s="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9.5" customHeight="1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3"/>
      <c r="P124" s="3"/>
      <c r="Q124" s="3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9.5" customHeight="1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3"/>
      <c r="P125" s="3"/>
      <c r="Q125" s="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9.5" customHeight="1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3"/>
      <c r="P126" s="3"/>
      <c r="Q126" s="3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9.5" customHeight="1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3"/>
      <c r="P127" s="3"/>
      <c r="Q127" s="3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9.5" customHeight="1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3"/>
      <c r="P128" s="3"/>
      <c r="Q128" s="3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9.5" customHeight="1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3"/>
      <c r="P129" s="3"/>
      <c r="Q129" s="3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9.5" customHeight="1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3"/>
      <c r="P130" s="3"/>
      <c r="Q130" s="3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9.5" customHeight="1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3"/>
      <c r="P131" s="3"/>
      <c r="Q131" s="3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9.5" customHeight="1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3"/>
      <c r="P132" s="3"/>
      <c r="Q132" s="3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9.5" customHeight="1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3"/>
      <c r="P133" s="3"/>
      <c r="Q133" s="3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9.5" customHeight="1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3"/>
      <c r="P134" s="3"/>
      <c r="Q134" s="3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9.5" customHeight="1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3"/>
      <c r="P135" s="3"/>
      <c r="Q135" s="3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9.5" customHeight="1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3"/>
      <c r="P136" s="3"/>
      <c r="Q136" s="3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9.5" customHeight="1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3"/>
      <c r="P137" s="3"/>
      <c r="Q137" s="3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9.5" customHeight="1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3"/>
      <c r="P138" s="3"/>
      <c r="Q138" s="3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9.5" customHeight="1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3"/>
      <c r="P139" s="3"/>
      <c r="Q139" s="3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9.5" customHeight="1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3"/>
      <c r="P140" s="3"/>
      <c r="Q140" s="3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9.5" customHeight="1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3"/>
      <c r="P141" s="3"/>
      <c r="Q141" s="3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9.5" customHeight="1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3"/>
      <c r="P142" s="3"/>
      <c r="Q142" s="3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9.5" customHeight="1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3"/>
      <c r="P143" s="3"/>
      <c r="Q143" s="3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9.5" customHeight="1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3"/>
      <c r="P144" s="3"/>
      <c r="Q144" s="3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9.5" customHeight="1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3"/>
      <c r="P145" s="3"/>
      <c r="Q145" s="3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9.5" customHeight="1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3"/>
      <c r="P146" s="3"/>
      <c r="Q146" s="3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9.5" customHeight="1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3"/>
      <c r="P147" s="3"/>
      <c r="Q147" s="3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9.5" customHeight="1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3"/>
      <c r="P148" s="3"/>
      <c r="Q148" s="3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9.5" customHeight="1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3"/>
      <c r="P149" s="3"/>
      <c r="Q149" s="3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9.5" customHeight="1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3"/>
      <c r="P150" s="3"/>
      <c r="Q150" s="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9.5" customHeight="1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3"/>
      <c r="P151" s="3"/>
      <c r="Q151" s="3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9.5" customHeight="1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3"/>
      <c r="P152" s="3"/>
      <c r="Q152" s="3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9.5" customHeight="1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3"/>
      <c r="P153" s="3"/>
      <c r="Q153" s="3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9.5" customHeight="1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3"/>
      <c r="P154" s="3"/>
      <c r="Q154" s="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9.5" customHeight="1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3"/>
      <c r="P155" s="3"/>
      <c r="Q155" s="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9.5" customHeight="1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3"/>
      <c r="P156" s="3"/>
      <c r="Q156" s="3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9.5" customHeight="1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3"/>
      <c r="P157" s="3"/>
      <c r="Q157" s="3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9.5" customHeight="1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3"/>
      <c r="P158" s="3"/>
      <c r="Q158" s="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9.5" customHeight="1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3"/>
      <c r="P159" s="3"/>
      <c r="Q159" s="3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9.5" customHeight="1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3"/>
      <c r="P160" s="3"/>
      <c r="Q160" s="3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9.5" customHeight="1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3"/>
      <c r="P161" s="3"/>
      <c r="Q161" s="3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9.5" customHeight="1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3"/>
      <c r="P162" s="3"/>
      <c r="Q162" s="3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9.5" customHeight="1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3"/>
      <c r="P163" s="3"/>
      <c r="Q163" s="3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9.5" customHeight="1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3"/>
      <c r="P164" s="3"/>
      <c r="Q164" s="3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9.5" customHeight="1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3"/>
      <c r="P165" s="3"/>
      <c r="Q165" s="3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9.5" customHeight="1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3"/>
      <c r="P166" s="3"/>
      <c r="Q166" s="3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9.5" customHeight="1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3"/>
      <c r="P167" s="3"/>
      <c r="Q167" s="3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9.5" customHeight="1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3"/>
      <c r="P168" s="3"/>
      <c r="Q168" s="3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9.5" customHeight="1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3"/>
      <c r="P169" s="3"/>
      <c r="Q169" s="3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9.5" customHeight="1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3"/>
      <c r="P170" s="3"/>
      <c r="Q170" s="3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9.5" customHeight="1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3"/>
      <c r="P171" s="3"/>
      <c r="Q171" s="3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9.5" customHeight="1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3"/>
      <c r="P172" s="3"/>
      <c r="Q172" s="3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9.5" customHeight="1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3"/>
      <c r="P173" s="3"/>
      <c r="Q173" s="3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9.5" customHeight="1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3"/>
      <c r="P174" s="3"/>
      <c r="Q174" s="3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3"/>
      <c r="P175" s="3"/>
      <c r="Q175" s="3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3"/>
      <c r="P176" s="3"/>
      <c r="Q176" s="3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3"/>
      <c r="P177" s="3"/>
      <c r="Q177" s="3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3"/>
      <c r="P178" s="3"/>
      <c r="Q178" s="3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3"/>
      <c r="P179" s="3"/>
      <c r="Q179" s="3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3"/>
      <c r="P180" s="3"/>
      <c r="Q180" s="3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3"/>
      <c r="P181" s="3"/>
      <c r="Q181" s="3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3"/>
      <c r="P182" s="3"/>
      <c r="Q182" s="3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9.5" customHeight="1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3"/>
      <c r="P183" s="3"/>
      <c r="Q183" s="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9.5" customHeight="1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3"/>
      <c r="P184" s="3"/>
      <c r="Q184" s="3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9.5" customHeight="1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3"/>
      <c r="P185" s="3"/>
      <c r="Q185" s="3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9.5" customHeight="1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3"/>
      <c r="P186" s="3"/>
      <c r="Q186" s="3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9.5" customHeight="1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3"/>
      <c r="P187" s="3"/>
      <c r="Q187" s="3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9.5" customHeight="1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3"/>
      <c r="P188" s="3"/>
      <c r="Q188" s="3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3"/>
      <c r="P189" s="3"/>
      <c r="Q189" s="3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3"/>
      <c r="P190" s="3"/>
      <c r="Q190" s="3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3"/>
      <c r="P191" s="3"/>
      <c r="Q191" s="3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3"/>
      <c r="P192" s="3"/>
      <c r="Q192" s="3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3"/>
      <c r="P193" s="3"/>
      <c r="Q193" s="3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3"/>
      <c r="P194" s="3"/>
      <c r="Q194" s="3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3"/>
      <c r="P195" s="3"/>
      <c r="Q195" s="3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3"/>
      <c r="P196" s="3"/>
      <c r="Q196" s="3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3"/>
      <c r="P197" s="3"/>
      <c r="Q197" s="3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9.5" customHeight="1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3"/>
      <c r="P198" s="3"/>
      <c r="Q198" s="3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9.5" customHeight="1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3"/>
      <c r="P199" s="3"/>
      <c r="Q199" s="3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9.5" customHeight="1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3"/>
      <c r="P200" s="3"/>
      <c r="Q200" s="3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9.5" customHeight="1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3"/>
      <c r="P201" s="3"/>
      <c r="Q201" s="3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9.5" customHeight="1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3"/>
      <c r="P202" s="3"/>
      <c r="Q202" s="3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9.5" customHeight="1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3"/>
      <c r="P203" s="3"/>
      <c r="Q203" s="3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9.5" customHeight="1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3"/>
      <c r="P204" s="3"/>
      <c r="Q204" s="3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9.5" customHeight="1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3"/>
      <c r="P205" s="3"/>
      <c r="Q205" s="3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3"/>
      <c r="P206" s="3"/>
      <c r="Q206" s="3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3"/>
      <c r="P207" s="3"/>
      <c r="Q207" s="3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9.5" customHeight="1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3"/>
      <c r="P208" s="3"/>
      <c r="Q208" s="3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3"/>
      <c r="P209" s="3"/>
      <c r="Q209" s="3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9.5" customHeight="1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3"/>
      <c r="P210" s="3"/>
      <c r="Q210" s="3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9.5" customHeight="1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3"/>
      <c r="P211" s="3"/>
      <c r="Q211" s="3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9.5" customHeight="1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3"/>
      <c r="P212" s="3"/>
      <c r="Q212" s="3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3"/>
      <c r="P213" s="3"/>
      <c r="Q213" s="3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3"/>
      <c r="P214" s="3"/>
      <c r="Q214" s="3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3"/>
      <c r="P215" s="3"/>
      <c r="Q215" s="3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customHeight="1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3"/>
      <c r="P216" s="3"/>
      <c r="Q216" s="3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customHeight="1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3"/>
      <c r="P217" s="3"/>
      <c r="Q217" s="3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customHeight="1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3"/>
      <c r="P218" s="3"/>
      <c r="Q218" s="3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3"/>
      <c r="P219" s="3"/>
      <c r="Q219" s="3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3"/>
      <c r="P220" s="3"/>
      <c r="Q220" s="3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3"/>
      <c r="P221" s="3"/>
      <c r="Q221" s="3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3"/>
      <c r="P222" s="3"/>
      <c r="Q222" s="3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3"/>
      <c r="P223" s="3"/>
      <c r="Q223" s="3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3"/>
      <c r="P224" s="3"/>
      <c r="Q224" s="3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3"/>
      <c r="P225" s="3"/>
      <c r="Q225" s="3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3"/>
      <c r="P226" s="3"/>
      <c r="Q226" s="3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3"/>
      <c r="P227" s="3"/>
      <c r="Q227" s="3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3"/>
      <c r="P228" s="3"/>
      <c r="Q228" s="3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3"/>
      <c r="P229" s="3"/>
      <c r="Q229" s="3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3"/>
      <c r="P230" s="3"/>
      <c r="Q230" s="3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3"/>
      <c r="P231" s="3"/>
      <c r="Q231" s="3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3"/>
      <c r="P232" s="3"/>
      <c r="Q232" s="3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3"/>
      <c r="P233" s="3"/>
      <c r="Q233" s="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3"/>
      <c r="P234" s="3"/>
      <c r="Q234" s="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3"/>
      <c r="P235" s="3"/>
      <c r="Q235" s="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3"/>
      <c r="P236" s="3"/>
      <c r="Q236" s="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3"/>
      <c r="P237" s="3"/>
      <c r="Q237" s="3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3"/>
      <c r="P238" s="3"/>
      <c r="Q238" s="3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3"/>
      <c r="P239" s="3"/>
      <c r="Q239" s="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3"/>
      <c r="P240" s="3"/>
      <c r="Q240" s="3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3"/>
      <c r="P241" s="3"/>
      <c r="Q241" s="3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3"/>
      <c r="P242" s="3"/>
      <c r="Q242" s="3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3"/>
      <c r="P243" s="3"/>
      <c r="Q243" s="3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3"/>
      <c r="P244" s="3"/>
      <c r="Q244" s="3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3"/>
      <c r="P245" s="3"/>
      <c r="Q245" s="3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3"/>
      <c r="P246" s="3"/>
      <c r="Q246" s="3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3"/>
      <c r="P247" s="3"/>
      <c r="Q247" s="3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3"/>
      <c r="P248" s="3"/>
      <c r="Q248" s="3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3"/>
      <c r="P249" s="3"/>
      <c r="Q249" s="3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3"/>
      <c r="P250" s="3"/>
      <c r="Q250" s="3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3"/>
      <c r="P251" s="3"/>
      <c r="Q251" s="3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3"/>
      <c r="P252" s="3"/>
      <c r="Q252" s="3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3"/>
      <c r="P253" s="3"/>
      <c r="Q253" s="3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3"/>
      <c r="P254" s="3"/>
      <c r="Q254" s="3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3"/>
      <c r="P255" s="3"/>
      <c r="Q255" s="3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3"/>
      <c r="P256" s="3"/>
      <c r="Q256" s="3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3"/>
      <c r="P257" s="3"/>
      <c r="Q257" s="3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3"/>
      <c r="P258" s="3"/>
      <c r="Q258" s="3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3"/>
      <c r="P259" s="3"/>
      <c r="Q259" s="3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3"/>
      <c r="P260" s="3"/>
      <c r="Q260" s="3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3"/>
      <c r="P261" s="3"/>
      <c r="Q261" s="3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3"/>
      <c r="P262" s="3"/>
      <c r="Q262" s="3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3"/>
      <c r="P263" s="3"/>
      <c r="Q263" s="3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3"/>
      <c r="P264" s="3"/>
      <c r="Q264" s="3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3"/>
      <c r="P265" s="3"/>
      <c r="Q265" s="3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3"/>
      <c r="P266" s="3"/>
      <c r="Q266" s="3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3"/>
      <c r="P267" s="3"/>
      <c r="Q267" s="3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3"/>
      <c r="P268" s="3"/>
      <c r="Q268" s="3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3"/>
      <c r="P269" s="3"/>
      <c r="Q269" s="3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3"/>
      <c r="P270" s="3"/>
      <c r="Q270" s="3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3"/>
      <c r="P271" s="3"/>
      <c r="Q271" s="3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3"/>
      <c r="P272" s="3"/>
      <c r="Q272" s="3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3"/>
      <c r="P273" s="3"/>
      <c r="Q273" s="3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3"/>
      <c r="P274" s="3"/>
      <c r="Q274" s="3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3"/>
      <c r="P275" s="3"/>
      <c r="Q275" s="3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3"/>
      <c r="P276" s="3"/>
      <c r="Q276" s="3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3"/>
      <c r="P277" s="3"/>
      <c r="Q277" s="3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3"/>
      <c r="P278" s="3"/>
      <c r="Q278" s="3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3"/>
      <c r="P279" s="3"/>
      <c r="Q279" s="3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3"/>
      <c r="P280" s="3"/>
      <c r="Q280" s="3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3"/>
      <c r="P281" s="3"/>
      <c r="Q281" s="3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3"/>
      <c r="P282" s="3"/>
      <c r="Q282" s="3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3"/>
      <c r="P283" s="3"/>
      <c r="Q283" s="3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3"/>
      <c r="P284" s="3"/>
      <c r="Q284" s="3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3"/>
      <c r="P285" s="3"/>
      <c r="Q285" s="3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3"/>
      <c r="P286" s="3"/>
      <c r="Q286" s="3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3"/>
      <c r="P287" s="3"/>
      <c r="Q287" s="3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3"/>
      <c r="P288" s="3"/>
      <c r="Q288" s="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3"/>
      <c r="P289" s="3"/>
      <c r="Q289" s="3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3"/>
      <c r="P290" s="3"/>
      <c r="Q290" s="3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3"/>
      <c r="P291" s="3"/>
      <c r="Q291" s="3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3"/>
      <c r="P292" s="3"/>
      <c r="Q292" s="3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3"/>
      <c r="P293" s="3"/>
      <c r="Q293" s="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3"/>
      <c r="P294" s="3"/>
      <c r="Q294" s="3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3"/>
      <c r="P295" s="3"/>
      <c r="Q295" s="3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3"/>
      <c r="P296" s="3"/>
      <c r="Q296" s="3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3"/>
      <c r="P297" s="3"/>
      <c r="Q297" s="3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3"/>
      <c r="P298" s="3"/>
      <c r="Q298" s="3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3"/>
      <c r="P299" s="3"/>
      <c r="Q299" s="3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3"/>
      <c r="P300" s="3"/>
      <c r="Q300" s="3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3"/>
      <c r="P301" s="3"/>
      <c r="Q301" s="3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3"/>
      <c r="P302" s="3"/>
      <c r="Q302" s="3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3"/>
      <c r="P303" s="3"/>
      <c r="Q303" s="3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3"/>
      <c r="P304" s="3"/>
      <c r="Q304" s="3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3"/>
      <c r="P305" s="3"/>
      <c r="Q305" s="3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3"/>
      <c r="P306" s="3"/>
      <c r="Q306" s="3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3"/>
      <c r="P307" s="3"/>
      <c r="Q307" s="3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3"/>
      <c r="P308" s="3"/>
      <c r="Q308" s="3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3"/>
      <c r="P309" s="3"/>
      <c r="Q309" s="3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3"/>
      <c r="P310" s="3"/>
      <c r="Q310" s="3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3"/>
      <c r="P311" s="3"/>
      <c r="Q311" s="3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3"/>
      <c r="P312" s="3"/>
      <c r="Q312" s="3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3"/>
      <c r="P313" s="3"/>
      <c r="Q313" s="3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3"/>
      <c r="P314" s="3"/>
      <c r="Q314" s="3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3"/>
      <c r="P315" s="3"/>
      <c r="Q315" s="3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3"/>
      <c r="P316" s="3"/>
      <c r="Q316" s="3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3"/>
      <c r="P317" s="3"/>
      <c r="Q317" s="3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3"/>
      <c r="P318" s="3"/>
      <c r="Q318" s="3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3"/>
      <c r="P319" s="3"/>
      <c r="Q319" s="3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3"/>
      <c r="P320" s="3"/>
      <c r="Q320" s="3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3"/>
      <c r="P321" s="3"/>
      <c r="Q321" s="3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3"/>
      <c r="P322" s="3"/>
      <c r="Q322" s="3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3"/>
      <c r="P323" s="3"/>
      <c r="Q323" s="3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3"/>
      <c r="P324" s="3"/>
      <c r="Q324" s="3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3"/>
      <c r="P325" s="3"/>
      <c r="Q325" s="3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3"/>
      <c r="P326" s="3"/>
      <c r="Q326" s="3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3"/>
      <c r="P327" s="3"/>
      <c r="Q327" s="3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3"/>
      <c r="P328" s="3"/>
      <c r="Q328" s="3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3"/>
      <c r="P329" s="3"/>
      <c r="Q329" s="3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3"/>
      <c r="P330" s="3"/>
      <c r="Q330" s="3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3"/>
      <c r="P331" s="3"/>
      <c r="Q331" s="3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3"/>
      <c r="P332" s="3"/>
      <c r="Q332" s="3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3"/>
      <c r="P333" s="3"/>
      <c r="Q333" s="3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3"/>
      <c r="P334" s="3"/>
      <c r="Q334" s="3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3"/>
      <c r="P335" s="3"/>
      <c r="Q335" s="3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3"/>
      <c r="P336" s="3"/>
      <c r="Q336" s="3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3"/>
      <c r="P337" s="3"/>
      <c r="Q337" s="3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3"/>
      <c r="P338" s="3"/>
      <c r="Q338" s="3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3"/>
      <c r="P339" s="3"/>
      <c r="Q339" s="3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3"/>
      <c r="P340" s="3"/>
      <c r="Q340" s="3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3"/>
      <c r="P341" s="3"/>
      <c r="Q341" s="3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3"/>
      <c r="P342" s="3"/>
      <c r="Q342" s="3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3"/>
      <c r="P343" s="3"/>
      <c r="Q343" s="3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3"/>
      <c r="P344" s="3"/>
      <c r="Q344" s="3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3"/>
      <c r="P345" s="3"/>
      <c r="Q345" s="3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3"/>
      <c r="P346" s="3"/>
      <c r="Q346" s="3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3"/>
      <c r="P347" s="3"/>
      <c r="Q347" s="3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3"/>
      <c r="P348" s="3"/>
      <c r="Q348" s="3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3"/>
      <c r="P349" s="3"/>
      <c r="Q349" s="3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3"/>
      <c r="P350" s="3"/>
      <c r="Q350" s="3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3"/>
      <c r="P351" s="3"/>
      <c r="Q351" s="3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3"/>
      <c r="P352" s="3"/>
      <c r="Q352" s="3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3"/>
      <c r="P353" s="3"/>
      <c r="Q353" s="3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3"/>
      <c r="P354" s="3"/>
      <c r="Q354" s="3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3"/>
      <c r="P355" s="3"/>
      <c r="Q355" s="3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3"/>
      <c r="P356" s="3"/>
      <c r="Q356" s="3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3"/>
      <c r="P357" s="3"/>
      <c r="Q357" s="3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3"/>
      <c r="P358" s="3"/>
      <c r="Q358" s="3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3"/>
      <c r="P359" s="3"/>
      <c r="Q359" s="3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3"/>
      <c r="P360" s="3"/>
      <c r="Q360" s="3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3"/>
      <c r="P361" s="3"/>
      <c r="Q361" s="3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3"/>
      <c r="P362" s="3"/>
      <c r="Q362" s="3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3"/>
      <c r="P363" s="3"/>
      <c r="Q363" s="3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3"/>
      <c r="P364" s="3"/>
      <c r="Q364" s="3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3"/>
      <c r="P365" s="3"/>
      <c r="Q365" s="3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3"/>
      <c r="P366" s="3"/>
      <c r="Q366" s="3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3"/>
      <c r="P367" s="3"/>
      <c r="Q367" s="3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3"/>
      <c r="P368" s="3"/>
      <c r="Q368" s="3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3"/>
      <c r="P369" s="3"/>
      <c r="Q369" s="3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3"/>
      <c r="P370" s="3"/>
      <c r="Q370" s="3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3"/>
      <c r="P371" s="3"/>
      <c r="Q371" s="3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3"/>
      <c r="P372" s="3"/>
      <c r="Q372" s="3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3"/>
      <c r="P373" s="3"/>
      <c r="Q373" s="3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3"/>
      <c r="P374" s="3"/>
      <c r="Q374" s="3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3"/>
      <c r="P375" s="3"/>
      <c r="Q375" s="3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3"/>
      <c r="P376" s="3"/>
      <c r="Q376" s="3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3"/>
      <c r="P377" s="3"/>
      <c r="Q377" s="3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3"/>
      <c r="P378" s="3"/>
      <c r="Q378" s="3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3"/>
      <c r="P379" s="3"/>
      <c r="Q379" s="3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3"/>
      <c r="P380" s="3"/>
      <c r="Q380" s="3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3"/>
      <c r="P381" s="3"/>
      <c r="Q381" s="3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3"/>
      <c r="P382" s="3"/>
      <c r="Q382" s="3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3"/>
      <c r="P383" s="3"/>
      <c r="Q383" s="3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3"/>
      <c r="P384" s="3"/>
      <c r="Q384" s="3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3"/>
      <c r="P385" s="3"/>
      <c r="Q385" s="3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3"/>
      <c r="P386" s="3"/>
      <c r="Q386" s="3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3"/>
      <c r="P387" s="3"/>
      <c r="Q387" s="3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3"/>
      <c r="P388" s="3"/>
      <c r="Q388" s="3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3"/>
      <c r="P389" s="3"/>
      <c r="Q389" s="3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3"/>
      <c r="P390" s="3"/>
      <c r="Q390" s="3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3"/>
      <c r="P391" s="3"/>
      <c r="Q391" s="3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3"/>
      <c r="P392" s="3"/>
      <c r="Q392" s="3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3"/>
      <c r="P393" s="3"/>
      <c r="Q393" s="3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3"/>
      <c r="P394" s="3"/>
      <c r="Q394" s="3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3"/>
      <c r="P395" s="3"/>
      <c r="Q395" s="3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3"/>
      <c r="P396" s="3"/>
      <c r="Q396" s="3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3"/>
      <c r="P397" s="3"/>
      <c r="Q397" s="3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3"/>
      <c r="P398" s="3"/>
      <c r="Q398" s="3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3"/>
      <c r="P399" s="3"/>
      <c r="Q399" s="3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3"/>
      <c r="P400" s="3"/>
      <c r="Q400" s="3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3"/>
      <c r="P401" s="3"/>
      <c r="Q401" s="3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3"/>
      <c r="P402" s="3"/>
      <c r="Q402" s="3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3"/>
      <c r="P403" s="3"/>
      <c r="Q403" s="3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3"/>
      <c r="P404" s="3"/>
      <c r="Q404" s="3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3"/>
      <c r="P405" s="3"/>
      <c r="Q405" s="3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3"/>
      <c r="P406" s="3"/>
      <c r="Q406" s="3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3"/>
      <c r="P407" s="3"/>
      <c r="Q407" s="3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3"/>
      <c r="P408" s="3"/>
      <c r="Q408" s="3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3"/>
      <c r="P409" s="3"/>
      <c r="Q409" s="3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3"/>
      <c r="P410" s="3"/>
      <c r="Q410" s="3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3"/>
      <c r="P411" s="3"/>
      <c r="Q411" s="3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3"/>
      <c r="P412" s="3"/>
      <c r="Q412" s="3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3"/>
      <c r="P413" s="3"/>
      <c r="Q413" s="3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3"/>
      <c r="P414" s="3"/>
      <c r="Q414" s="3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3"/>
      <c r="P415" s="3"/>
      <c r="Q415" s="3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3"/>
      <c r="P416" s="3"/>
      <c r="Q416" s="3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3"/>
      <c r="P417" s="3"/>
      <c r="Q417" s="3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3"/>
      <c r="P418" s="3"/>
      <c r="Q418" s="3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3"/>
      <c r="P419" s="3"/>
      <c r="Q419" s="3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3"/>
      <c r="P420" s="3"/>
      <c r="Q420" s="3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3"/>
      <c r="P421" s="3"/>
      <c r="Q421" s="3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3"/>
      <c r="P422" s="3"/>
      <c r="Q422" s="3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3"/>
      <c r="P423" s="3"/>
      <c r="Q423" s="3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3"/>
      <c r="P424" s="3"/>
      <c r="Q424" s="3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3"/>
      <c r="P425" s="3"/>
      <c r="Q425" s="3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3"/>
      <c r="P426" s="3"/>
      <c r="Q426" s="3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3"/>
      <c r="P427" s="3"/>
      <c r="Q427" s="3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3"/>
      <c r="P428" s="3"/>
      <c r="Q428" s="3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3"/>
      <c r="P429" s="3"/>
      <c r="Q429" s="3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3"/>
      <c r="P430" s="3"/>
      <c r="Q430" s="3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3"/>
      <c r="P431" s="3"/>
      <c r="Q431" s="3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3"/>
      <c r="P432" s="3"/>
      <c r="Q432" s="3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3"/>
      <c r="P433" s="3"/>
      <c r="Q433" s="3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3"/>
      <c r="P434" s="3"/>
      <c r="Q434" s="3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3"/>
      <c r="P435" s="3"/>
      <c r="Q435" s="3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3"/>
      <c r="P436" s="3"/>
      <c r="Q436" s="3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3"/>
      <c r="P437" s="3"/>
      <c r="Q437" s="3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3"/>
      <c r="P438" s="3"/>
      <c r="Q438" s="3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3"/>
      <c r="P439" s="3"/>
      <c r="Q439" s="3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3"/>
      <c r="P440" s="3"/>
      <c r="Q440" s="3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3"/>
      <c r="P441" s="3"/>
      <c r="Q441" s="3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3"/>
      <c r="P442" s="3"/>
      <c r="Q442" s="3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3"/>
      <c r="P443" s="3"/>
      <c r="Q443" s="3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3"/>
      <c r="P444" s="3"/>
      <c r="Q444" s="3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3"/>
      <c r="P445" s="3"/>
      <c r="Q445" s="3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3"/>
      <c r="P446" s="3"/>
      <c r="Q446" s="3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3"/>
      <c r="P447" s="3"/>
      <c r="Q447" s="3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3"/>
      <c r="P448" s="3"/>
      <c r="Q448" s="3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3"/>
      <c r="P449" s="3"/>
      <c r="Q449" s="3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3"/>
      <c r="P450" s="3"/>
      <c r="Q450" s="3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3"/>
      <c r="P451" s="3"/>
      <c r="Q451" s="3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3"/>
      <c r="P452" s="3"/>
      <c r="Q452" s="3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3"/>
      <c r="P453" s="3"/>
      <c r="Q453" s="3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3"/>
      <c r="P454" s="3"/>
      <c r="Q454" s="3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3"/>
      <c r="P455" s="3"/>
      <c r="Q455" s="3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3"/>
      <c r="P456" s="3"/>
      <c r="Q456" s="3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3"/>
      <c r="P457" s="3"/>
      <c r="Q457" s="3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3"/>
      <c r="P458" s="3"/>
      <c r="Q458" s="3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3"/>
      <c r="P459" s="3"/>
      <c r="Q459" s="3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3"/>
      <c r="P460" s="3"/>
      <c r="Q460" s="3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3"/>
      <c r="P461" s="3"/>
      <c r="Q461" s="3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3"/>
      <c r="P462" s="3"/>
      <c r="Q462" s="3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3"/>
      <c r="P463" s="3"/>
      <c r="Q463" s="3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3"/>
      <c r="P464" s="3"/>
      <c r="Q464" s="3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3"/>
      <c r="P465" s="3"/>
      <c r="Q465" s="3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3"/>
      <c r="P466" s="3"/>
      <c r="Q466" s="3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3"/>
      <c r="P467" s="3"/>
      <c r="Q467" s="3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3"/>
      <c r="P468" s="3"/>
      <c r="Q468" s="3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3"/>
      <c r="P469" s="3"/>
      <c r="Q469" s="3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3"/>
      <c r="P470" s="3"/>
      <c r="Q470" s="3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3"/>
      <c r="P471" s="3"/>
      <c r="Q471" s="3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3"/>
      <c r="P472" s="3"/>
      <c r="Q472" s="3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3"/>
      <c r="P473" s="3"/>
      <c r="Q473" s="3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3"/>
      <c r="P474" s="3"/>
      <c r="Q474" s="3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3"/>
      <c r="P475" s="3"/>
      <c r="Q475" s="3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3"/>
      <c r="P476" s="3"/>
      <c r="Q476" s="3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3"/>
      <c r="P477" s="3"/>
      <c r="Q477" s="3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3"/>
      <c r="P478" s="3"/>
      <c r="Q478" s="3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3"/>
      <c r="P479" s="3"/>
      <c r="Q479" s="3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3"/>
      <c r="P480" s="3"/>
      <c r="Q480" s="3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3"/>
      <c r="P481" s="3"/>
      <c r="Q481" s="3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3"/>
      <c r="P482" s="3"/>
      <c r="Q482" s="3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3"/>
      <c r="P483" s="3"/>
      <c r="Q483" s="3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3"/>
      <c r="P484" s="3"/>
      <c r="Q484" s="3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3"/>
      <c r="P485" s="3"/>
      <c r="Q485" s="3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3"/>
      <c r="P486" s="3"/>
      <c r="Q486" s="3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3"/>
      <c r="P487" s="3"/>
      <c r="Q487" s="3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3"/>
      <c r="P488" s="3"/>
      <c r="Q488" s="3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3"/>
      <c r="P489" s="3"/>
      <c r="Q489" s="3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3"/>
      <c r="P490" s="3"/>
      <c r="Q490" s="3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3"/>
      <c r="P491" s="3"/>
      <c r="Q491" s="3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3"/>
      <c r="P492" s="3"/>
      <c r="Q492" s="3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3"/>
      <c r="P493" s="3"/>
      <c r="Q493" s="3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3"/>
      <c r="P494" s="3"/>
      <c r="Q494" s="3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3"/>
      <c r="P495" s="3"/>
      <c r="Q495" s="3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3"/>
      <c r="P496" s="3"/>
      <c r="Q496" s="3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3"/>
      <c r="P497" s="3"/>
      <c r="Q497" s="3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3"/>
      <c r="P498" s="3"/>
      <c r="Q498" s="3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3"/>
      <c r="P499" s="3"/>
      <c r="Q499" s="3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3"/>
      <c r="P500" s="3"/>
      <c r="Q500" s="3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3"/>
      <c r="P501" s="3"/>
      <c r="Q501" s="3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3"/>
      <c r="P502" s="3"/>
      <c r="Q502" s="3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3"/>
      <c r="P503" s="3"/>
      <c r="Q503" s="3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3"/>
      <c r="P504" s="3"/>
      <c r="Q504" s="3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3"/>
      <c r="P505" s="3"/>
      <c r="Q505" s="3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3"/>
      <c r="P506" s="3"/>
      <c r="Q506" s="3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3"/>
      <c r="P507" s="3"/>
      <c r="Q507" s="3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3"/>
      <c r="P508" s="3"/>
      <c r="Q508" s="3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3"/>
      <c r="P509" s="3"/>
      <c r="Q509" s="3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3"/>
      <c r="P510" s="3"/>
      <c r="Q510" s="3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3"/>
      <c r="P511" s="3"/>
      <c r="Q511" s="3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3"/>
      <c r="P512" s="3"/>
      <c r="Q512" s="3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3"/>
      <c r="P513" s="3"/>
      <c r="Q513" s="3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3"/>
      <c r="P514" s="3"/>
      <c r="Q514" s="3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3"/>
      <c r="P515" s="3"/>
      <c r="Q515" s="3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3"/>
      <c r="P516" s="3"/>
      <c r="Q516" s="3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3"/>
      <c r="P517" s="3"/>
      <c r="Q517" s="3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3"/>
      <c r="P518" s="3"/>
      <c r="Q518" s="3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3"/>
      <c r="P519" s="3"/>
      <c r="Q519" s="3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3"/>
      <c r="P520" s="3"/>
      <c r="Q520" s="3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3"/>
      <c r="P521" s="3"/>
      <c r="Q521" s="3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3"/>
      <c r="P522" s="3"/>
      <c r="Q522" s="3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3"/>
      <c r="P523" s="3"/>
      <c r="Q523" s="3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3"/>
      <c r="P524" s="3"/>
      <c r="Q524" s="3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3"/>
      <c r="P525" s="3"/>
      <c r="Q525" s="3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3"/>
      <c r="P526" s="3"/>
      <c r="Q526" s="3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3"/>
      <c r="P527" s="3"/>
      <c r="Q527" s="3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3"/>
      <c r="P528" s="3"/>
      <c r="Q528" s="3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3"/>
      <c r="P529" s="3"/>
      <c r="Q529" s="3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3"/>
      <c r="P530" s="3"/>
      <c r="Q530" s="3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3"/>
      <c r="P531" s="3"/>
      <c r="Q531" s="3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3"/>
      <c r="P532" s="3"/>
      <c r="Q532" s="3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3"/>
      <c r="P533" s="3"/>
      <c r="Q533" s="3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3"/>
      <c r="P534" s="3"/>
      <c r="Q534" s="3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3"/>
      <c r="P535" s="3"/>
      <c r="Q535" s="3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3"/>
      <c r="P536" s="3"/>
      <c r="Q536" s="3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3"/>
      <c r="P537" s="3"/>
      <c r="Q537" s="3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3"/>
      <c r="P538" s="3"/>
      <c r="Q538" s="3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3"/>
      <c r="P539" s="3"/>
      <c r="Q539" s="3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3"/>
      <c r="P540" s="3"/>
      <c r="Q540" s="3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3"/>
      <c r="P541" s="3"/>
      <c r="Q541" s="3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3"/>
      <c r="P542" s="3"/>
      <c r="Q542" s="3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3"/>
      <c r="P543" s="3"/>
      <c r="Q543" s="3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3"/>
      <c r="P544" s="3"/>
      <c r="Q544" s="3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3"/>
      <c r="P545" s="3"/>
      <c r="Q545" s="3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3"/>
      <c r="P546" s="3"/>
      <c r="Q546" s="3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3"/>
      <c r="P547" s="3"/>
      <c r="Q547" s="3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3"/>
      <c r="P548" s="3"/>
      <c r="Q548" s="3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3"/>
      <c r="P549" s="3"/>
      <c r="Q549" s="3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3"/>
      <c r="P550" s="3"/>
      <c r="Q550" s="3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3"/>
      <c r="P551" s="3"/>
      <c r="Q551" s="3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3"/>
      <c r="P552" s="3"/>
      <c r="Q552" s="3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3"/>
      <c r="P553" s="3"/>
      <c r="Q553" s="3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3"/>
      <c r="P554" s="3"/>
      <c r="Q554" s="3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3"/>
      <c r="P555" s="3"/>
      <c r="Q555" s="3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3"/>
      <c r="P556" s="3"/>
      <c r="Q556" s="3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3"/>
      <c r="P557" s="3"/>
      <c r="Q557" s="3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3"/>
      <c r="P558" s="3"/>
      <c r="Q558" s="3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3"/>
      <c r="P559" s="3"/>
      <c r="Q559" s="3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3"/>
      <c r="P560" s="3"/>
      <c r="Q560" s="3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3"/>
      <c r="P561" s="3"/>
      <c r="Q561" s="3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3"/>
      <c r="P562" s="3"/>
      <c r="Q562" s="3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3"/>
      <c r="P563" s="3"/>
      <c r="Q563" s="3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3"/>
      <c r="P564" s="3"/>
      <c r="Q564" s="3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3"/>
      <c r="P565" s="3"/>
      <c r="Q565" s="3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3"/>
      <c r="P566" s="3"/>
      <c r="Q566" s="3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3"/>
      <c r="P567" s="3"/>
      <c r="Q567" s="3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3"/>
      <c r="P568" s="3"/>
      <c r="Q568" s="3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3"/>
      <c r="P569" s="3"/>
      <c r="Q569" s="3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3"/>
      <c r="P570" s="3"/>
      <c r="Q570" s="3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3"/>
      <c r="P571" s="3"/>
      <c r="Q571" s="3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3"/>
      <c r="P572" s="3"/>
      <c r="Q572" s="3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3"/>
      <c r="P573" s="3"/>
      <c r="Q573" s="3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3"/>
      <c r="P574" s="3"/>
      <c r="Q574" s="3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3"/>
      <c r="P575" s="3"/>
      <c r="Q575" s="3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3"/>
      <c r="P576" s="3"/>
      <c r="Q576" s="3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3"/>
      <c r="P577" s="3"/>
      <c r="Q577" s="3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3"/>
      <c r="P578" s="3"/>
      <c r="Q578" s="3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3"/>
      <c r="P579" s="3"/>
      <c r="Q579" s="3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3"/>
      <c r="P580" s="3"/>
      <c r="Q580" s="3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3"/>
      <c r="P581" s="3"/>
      <c r="Q581" s="3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3"/>
      <c r="P582" s="3"/>
      <c r="Q582" s="3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3"/>
      <c r="P583" s="3"/>
      <c r="Q583" s="3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3"/>
      <c r="P584" s="3"/>
      <c r="Q584" s="3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3"/>
      <c r="P585" s="3"/>
      <c r="Q585" s="3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3"/>
      <c r="P586" s="3"/>
      <c r="Q586" s="3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3"/>
      <c r="P587" s="3"/>
      <c r="Q587" s="3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3"/>
      <c r="P588" s="3"/>
      <c r="Q588" s="3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3"/>
      <c r="P589" s="3"/>
      <c r="Q589" s="3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3"/>
      <c r="P590" s="3"/>
      <c r="Q590" s="3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3"/>
      <c r="P591" s="3"/>
      <c r="Q591" s="3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3"/>
      <c r="P592" s="3"/>
      <c r="Q592" s="3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3"/>
      <c r="P593" s="3"/>
      <c r="Q593" s="3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3"/>
      <c r="P594" s="3"/>
      <c r="Q594" s="3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3"/>
      <c r="P595" s="3"/>
      <c r="Q595" s="3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3"/>
      <c r="P596" s="3"/>
      <c r="Q596" s="3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3"/>
      <c r="P597" s="3"/>
      <c r="Q597" s="3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3"/>
      <c r="P598" s="3"/>
      <c r="Q598" s="3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3"/>
      <c r="P599" s="3"/>
      <c r="Q599" s="3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3"/>
      <c r="P600" s="3"/>
      <c r="Q600" s="3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3"/>
      <c r="P601" s="3"/>
      <c r="Q601" s="3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3"/>
      <c r="P602" s="3"/>
      <c r="Q602" s="3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3"/>
      <c r="P603" s="3"/>
      <c r="Q603" s="3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3"/>
      <c r="P604" s="3"/>
      <c r="Q604" s="3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3"/>
      <c r="P605" s="3"/>
      <c r="Q605" s="3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3"/>
      <c r="P606" s="3"/>
      <c r="Q606" s="3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3"/>
      <c r="P607" s="3"/>
      <c r="Q607" s="3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3"/>
      <c r="P608" s="3"/>
      <c r="Q608" s="3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3"/>
      <c r="P609" s="3"/>
      <c r="Q609" s="3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3"/>
      <c r="P610" s="3"/>
      <c r="Q610" s="3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3"/>
      <c r="P611" s="3"/>
      <c r="Q611" s="3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3"/>
      <c r="P612" s="3"/>
      <c r="Q612" s="3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3"/>
      <c r="P613" s="3"/>
      <c r="Q613" s="3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3"/>
      <c r="P614" s="3"/>
      <c r="Q614" s="3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3"/>
      <c r="P615" s="3"/>
      <c r="Q615" s="3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3"/>
      <c r="P616" s="3"/>
      <c r="Q616" s="3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3"/>
      <c r="P617" s="3"/>
      <c r="Q617" s="3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3"/>
      <c r="P618" s="3"/>
      <c r="Q618" s="3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3"/>
      <c r="P619" s="3"/>
      <c r="Q619" s="3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3"/>
      <c r="P620" s="3"/>
      <c r="Q620" s="3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3"/>
      <c r="P621" s="3"/>
      <c r="Q621" s="3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3"/>
      <c r="P622" s="3"/>
      <c r="Q622" s="3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3"/>
      <c r="P623" s="3"/>
      <c r="Q623" s="3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3"/>
      <c r="P624" s="3"/>
      <c r="Q624" s="3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3"/>
      <c r="P625" s="3"/>
      <c r="Q625" s="3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3"/>
      <c r="P626" s="3"/>
      <c r="Q626" s="3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3"/>
      <c r="P627" s="3"/>
      <c r="Q627" s="3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3"/>
      <c r="P628" s="3"/>
      <c r="Q628" s="3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3"/>
      <c r="P629" s="3"/>
      <c r="Q629" s="3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3"/>
      <c r="P630" s="3"/>
      <c r="Q630" s="3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3"/>
      <c r="P631" s="3"/>
      <c r="Q631" s="3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3"/>
      <c r="P632" s="3"/>
      <c r="Q632" s="3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3"/>
      <c r="P633" s="3"/>
      <c r="Q633" s="3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3"/>
      <c r="P634" s="3"/>
      <c r="Q634" s="3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3"/>
      <c r="P635" s="3"/>
      <c r="Q635" s="3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3"/>
      <c r="P636" s="3"/>
      <c r="Q636" s="3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3"/>
      <c r="P637" s="3"/>
      <c r="Q637" s="3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3"/>
      <c r="P638" s="3"/>
      <c r="Q638" s="3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3"/>
      <c r="P639" s="3"/>
      <c r="Q639" s="3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3"/>
      <c r="P640" s="3"/>
      <c r="Q640" s="3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3"/>
      <c r="P641" s="3"/>
      <c r="Q641" s="3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3"/>
      <c r="P642" s="3"/>
      <c r="Q642" s="3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3"/>
      <c r="P643" s="3"/>
      <c r="Q643" s="3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3"/>
      <c r="P644" s="3"/>
      <c r="Q644" s="3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3"/>
      <c r="P645" s="3"/>
      <c r="Q645" s="3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3"/>
      <c r="P646" s="3"/>
      <c r="Q646" s="3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3"/>
      <c r="P647" s="3"/>
      <c r="Q647" s="3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3"/>
      <c r="P648" s="3"/>
      <c r="Q648" s="3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3"/>
      <c r="P649" s="3"/>
      <c r="Q649" s="3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3"/>
      <c r="P650" s="3"/>
      <c r="Q650" s="3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3"/>
      <c r="P651" s="3"/>
      <c r="Q651" s="3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3"/>
      <c r="P652" s="3"/>
      <c r="Q652" s="3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3"/>
      <c r="P653" s="3"/>
      <c r="Q653" s="3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3"/>
      <c r="P654" s="3"/>
      <c r="Q654" s="3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3"/>
      <c r="P655" s="3"/>
      <c r="Q655" s="3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3"/>
      <c r="P656" s="3"/>
      <c r="Q656" s="3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3"/>
      <c r="P657" s="3"/>
      <c r="Q657" s="3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3"/>
      <c r="P658" s="3"/>
      <c r="Q658" s="3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3"/>
      <c r="P659" s="3"/>
      <c r="Q659" s="3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3"/>
      <c r="P660" s="3"/>
      <c r="Q660" s="3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3"/>
      <c r="P661" s="3"/>
      <c r="Q661" s="3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3"/>
      <c r="P662" s="3"/>
      <c r="Q662" s="3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3"/>
      <c r="P663" s="3"/>
      <c r="Q663" s="3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3"/>
      <c r="P664" s="3"/>
      <c r="Q664" s="3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3"/>
      <c r="P665" s="3"/>
      <c r="Q665" s="3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3"/>
      <c r="P666" s="3"/>
      <c r="Q666" s="3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3"/>
      <c r="P667" s="3"/>
      <c r="Q667" s="3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3"/>
      <c r="P668" s="3"/>
      <c r="Q668" s="3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3"/>
      <c r="P669" s="3"/>
      <c r="Q669" s="3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3"/>
      <c r="P670" s="3"/>
      <c r="Q670" s="3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3"/>
      <c r="P671" s="3"/>
      <c r="Q671" s="3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3"/>
      <c r="P672" s="3"/>
      <c r="Q672" s="3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3"/>
      <c r="P673" s="3"/>
      <c r="Q673" s="3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3"/>
      <c r="P674" s="3"/>
      <c r="Q674" s="3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3"/>
      <c r="P675" s="3"/>
      <c r="Q675" s="3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3"/>
      <c r="P676" s="3"/>
      <c r="Q676" s="3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3"/>
      <c r="P677" s="3"/>
      <c r="Q677" s="3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3"/>
      <c r="P678" s="3"/>
      <c r="Q678" s="3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3"/>
      <c r="P679" s="3"/>
      <c r="Q679" s="3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3"/>
      <c r="P680" s="3"/>
      <c r="Q680" s="3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3"/>
      <c r="P681" s="3"/>
      <c r="Q681" s="3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3"/>
      <c r="P682" s="3"/>
      <c r="Q682" s="3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3"/>
      <c r="P683" s="3"/>
      <c r="Q683" s="3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3"/>
      <c r="P684" s="3"/>
      <c r="Q684" s="3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3"/>
      <c r="P685" s="3"/>
      <c r="Q685" s="3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3"/>
      <c r="P686" s="3"/>
      <c r="Q686" s="3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3"/>
      <c r="P687" s="3"/>
      <c r="Q687" s="3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3"/>
      <c r="P688" s="3"/>
      <c r="Q688" s="3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3"/>
      <c r="P689" s="3"/>
      <c r="Q689" s="3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3"/>
      <c r="P690" s="3"/>
      <c r="Q690" s="3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3"/>
      <c r="P691" s="3"/>
      <c r="Q691" s="3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3"/>
      <c r="P692" s="3"/>
      <c r="Q692" s="3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3"/>
      <c r="P693" s="3"/>
      <c r="Q693" s="3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3"/>
      <c r="P694" s="3"/>
      <c r="Q694" s="3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3"/>
      <c r="P695" s="3"/>
      <c r="Q695" s="3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3"/>
      <c r="P696" s="3"/>
      <c r="Q696" s="3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3"/>
      <c r="P697" s="3"/>
      <c r="Q697" s="3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3"/>
      <c r="P698" s="3"/>
      <c r="Q698" s="3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3"/>
      <c r="P699" s="3"/>
      <c r="Q699" s="3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3"/>
      <c r="P700" s="3"/>
      <c r="Q700" s="3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3"/>
      <c r="P701" s="3"/>
      <c r="Q701" s="3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3"/>
      <c r="P702" s="3"/>
      <c r="Q702" s="3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3"/>
      <c r="P703" s="3"/>
      <c r="Q703" s="3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3"/>
      <c r="P704" s="3"/>
      <c r="Q704" s="3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3"/>
      <c r="P705" s="3"/>
      <c r="Q705" s="3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3"/>
      <c r="P706" s="3"/>
      <c r="Q706" s="3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3"/>
      <c r="P707" s="3"/>
      <c r="Q707" s="3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3"/>
      <c r="P708" s="3"/>
      <c r="Q708" s="3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3"/>
      <c r="P709" s="3"/>
      <c r="Q709" s="3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3"/>
      <c r="P710" s="3"/>
      <c r="Q710" s="3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3"/>
      <c r="P711" s="3"/>
      <c r="Q711" s="3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3"/>
      <c r="P712" s="3"/>
      <c r="Q712" s="3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3"/>
      <c r="P713" s="3"/>
      <c r="Q713" s="3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3"/>
      <c r="P714" s="3"/>
      <c r="Q714" s="3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3"/>
      <c r="P715" s="3"/>
      <c r="Q715" s="3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3"/>
      <c r="P716" s="3"/>
      <c r="Q716" s="3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3"/>
      <c r="P717" s="3"/>
      <c r="Q717" s="3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3"/>
      <c r="P718" s="3"/>
      <c r="Q718" s="3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3"/>
      <c r="P719" s="3"/>
      <c r="Q719" s="3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3"/>
      <c r="P720" s="3"/>
      <c r="Q720" s="3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3"/>
      <c r="P721" s="3"/>
      <c r="Q721" s="3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3"/>
      <c r="P722" s="3"/>
      <c r="Q722" s="3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3"/>
      <c r="P723" s="3"/>
      <c r="Q723" s="3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3"/>
      <c r="P724" s="3"/>
      <c r="Q724" s="3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3"/>
      <c r="P725" s="3"/>
      <c r="Q725" s="3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3"/>
      <c r="P726" s="3"/>
      <c r="Q726" s="3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3"/>
      <c r="P727" s="3"/>
      <c r="Q727" s="3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3"/>
      <c r="P728" s="3"/>
      <c r="Q728" s="3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3"/>
      <c r="P729" s="3"/>
      <c r="Q729" s="3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3"/>
      <c r="P730" s="3"/>
      <c r="Q730" s="3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3"/>
      <c r="P731" s="3"/>
      <c r="Q731" s="3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3"/>
      <c r="P732" s="3"/>
      <c r="Q732" s="3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3"/>
      <c r="P733" s="3"/>
      <c r="Q733" s="3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3"/>
      <c r="P734" s="3"/>
      <c r="Q734" s="3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3"/>
      <c r="P735" s="3"/>
      <c r="Q735" s="3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3"/>
      <c r="P736" s="3"/>
      <c r="Q736" s="3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3"/>
      <c r="P737" s="3"/>
      <c r="Q737" s="3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3"/>
      <c r="P738" s="3"/>
      <c r="Q738" s="3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3"/>
      <c r="P739" s="3"/>
      <c r="Q739" s="3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3"/>
      <c r="P740" s="3"/>
      <c r="Q740" s="3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3"/>
      <c r="P741" s="3"/>
      <c r="Q741" s="3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3"/>
      <c r="P742" s="3"/>
      <c r="Q742" s="3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3"/>
      <c r="P743" s="3"/>
      <c r="Q743" s="3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3"/>
      <c r="P744" s="3"/>
      <c r="Q744" s="3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3"/>
      <c r="P745" s="3"/>
      <c r="Q745" s="3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3"/>
      <c r="P746" s="3"/>
      <c r="Q746" s="3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3"/>
      <c r="P747" s="3"/>
      <c r="Q747" s="3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3"/>
      <c r="P748" s="3"/>
      <c r="Q748" s="3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3"/>
      <c r="P749" s="3"/>
      <c r="Q749" s="3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3"/>
      <c r="P750" s="3"/>
      <c r="Q750" s="3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3"/>
      <c r="P751" s="3"/>
      <c r="Q751" s="3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3"/>
      <c r="P752" s="3"/>
      <c r="Q752" s="3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3"/>
      <c r="P753" s="3"/>
      <c r="Q753" s="3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3"/>
      <c r="P754" s="3"/>
      <c r="Q754" s="3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3"/>
      <c r="P755" s="3"/>
      <c r="Q755" s="3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3"/>
      <c r="P756" s="3"/>
      <c r="Q756" s="3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3"/>
      <c r="P757" s="3"/>
      <c r="Q757" s="3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3"/>
      <c r="P758" s="3"/>
      <c r="Q758" s="3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3"/>
      <c r="P759" s="3"/>
      <c r="Q759" s="3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3"/>
      <c r="P760" s="3"/>
      <c r="Q760" s="3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3"/>
      <c r="P761" s="3"/>
      <c r="Q761" s="3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3"/>
      <c r="P762" s="3"/>
      <c r="Q762" s="3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3"/>
      <c r="P763" s="3"/>
      <c r="Q763" s="3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3"/>
      <c r="P764" s="3"/>
      <c r="Q764" s="3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3"/>
      <c r="P765" s="3"/>
      <c r="Q765" s="3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3"/>
      <c r="P766" s="3"/>
      <c r="Q766" s="3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3"/>
      <c r="P767" s="3"/>
      <c r="Q767" s="3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3"/>
      <c r="P768" s="3"/>
      <c r="Q768" s="3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3"/>
      <c r="P769" s="3"/>
      <c r="Q769" s="3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3"/>
      <c r="P770" s="3"/>
      <c r="Q770" s="3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3"/>
      <c r="P771" s="3"/>
      <c r="Q771" s="3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3"/>
      <c r="P772" s="3"/>
      <c r="Q772" s="3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3"/>
      <c r="P773" s="3"/>
      <c r="Q773" s="3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3"/>
      <c r="P774" s="3"/>
      <c r="Q774" s="3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3"/>
      <c r="P775" s="3"/>
      <c r="Q775" s="3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3"/>
      <c r="P776" s="3"/>
      <c r="Q776" s="3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3"/>
      <c r="P777" s="3"/>
      <c r="Q777" s="3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3"/>
      <c r="P778" s="3"/>
      <c r="Q778" s="3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3"/>
      <c r="P779" s="3"/>
      <c r="Q779" s="3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3"/>
      <c r="P780" s="3"/>
      <c r="Q780" s="3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3"/>
      <c r="P781" s="3"/>
      <c r="Q781" s="3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3"/>
      <c r="P782" s="3"/>
      <c r="Q782" s="3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3"/>
      <c r="P783" s="3"/>
      <c r="Q783" s="3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3"/>
      <c r="P784" s="3"/>
      <c r="Q784" s="3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3"/>
      <c r="P785" s="3"/>
      <c r="Q785" s="3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3"/>
      <c r="P786" s="3"/>
      <c r="Q786" s="3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3"/>
      <c r="P787" s="3"/>
      <c r="Q787" s="3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3"/>
      <c r="P788" s="3"/>
      <c r="Q788" s="3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3"/>
      <c r="P789" s="3"/>
      <c r="Q789" s="3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3"/>
      <c r="P790" s="3"/>
      <c r="Q790" s="3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3"/>
      <c r="P791" s="3"/>
      <c r="Q791" s="3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3"/>
      <c r="P792" s="3"/>
      <c r="Q792" s="3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3"/>
      <c r="P793" s="3"/>
      <c r="Q793" s="3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3"/>
      <c r="P794" s="3"/>
      <c r="Q794" s="3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3"/>
      <c r="P795" s="3"/>
      <c r="Q795" s="3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3"/>
      <c r="P796" s="3"/>
      <c r="Q796" s="3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3"/>
      <c r="P797" s="3"/>
      <c r="Q797" s="3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3"/>
      <c r="P798" s="3"/>
      <c r="Q798" s="3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3"/>
      <c r="P799" s="3"/>
      <c r="Q799" s="3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3"/>
      <c r="P800" s="3"/>
      <c r="Q800" s="3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3"/>
      <c r="P801" s="3"/>
      <c r="Q801" s="3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3"/>
      <c r="P802" s="3"/>
      <c r="Q802" s="3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3"/>
      <c r="P803" s="3"/>
      <c r="Q803" s="3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3"/>
      <c r="P804" s="3"/>
      <c r="Q804" s="3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3"/>
      <c r="P805" s="3"/>
      <c r="Q805" s="3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3"/>
      <c r="P806" s="3"/>
      <c r="Q806" s="3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3"/>
      <c r="P807" s="3"/>
      <c r="Q807" s="3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3"/>
      <c r="P808" s="3"/>
      <c r="Q808" s="3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3"/>
      <c r="P809" s="3"/>
      <c r="Q809" s="3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3"/>
      <c r="P810" s="3"/>
      <c r="Q810" s="3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3"/>
      <c r="P811" s="3"/>
      <c r="Q811" s="3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3"/>
      <c r="P812" s="3"/>
      <c r="Q812" s="3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3"/>
      <c r="P813" s="3"/>
      <c r="Q813" s="3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3"/>
      <c r="P814" s="3"/>
      <c r="Q814" s="3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3"/>
      <c r="P815" s="3"/>
      <c r="Q815" s="3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3"/>
      <c r="P816" s="3"/>
      <c r="Q816" s="3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3"/>
      <c r="P817" s="3"/>
      <c r="Q817" s="3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3"/>
      <c r="P818" s="3"/>
      <c r="Q818" s="3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3"/>
      <c r="P819" s="3"/>
      <c r="Q819" s="3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3"/>
      <c r="P820" s="3"/>
      <c r="Q820" s="3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3"/>
      <c r="P821" s="3"/>
      <c r="Q821" s="3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3"/>
      <c r="P822" s="3"/>
      <c r="Q822" s="3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3"/>
      <c r="P823" s="3"/>
      <c r="Q823" s="3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3"/>
      <c r="P824" s="3"/>
      <c r="Q824" s="3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3"/>
      <c r="P825" s="3"/>
      <c r="Q825" s="3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3"/>
      <c r="P826" s="3"/>
      <c r="Q826" s="3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3"/>
      <c r="P827" s="3"/>
      <c r="Q827" s="3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3"/>
      <c r="P828" s="3"/>
      <c r="Q828" s="3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3"/>
      <c r="P829" s="3"/>
      <c r="Q829" s="3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3"/>
      <c r="P830" s="3"/>
      <c r="Q830" s="3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3"/>
      <c r="P831" s="3"/>
      <c r="Q831" s="3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3"/>
      <c r="P832" s="3"/>
      <c r="Q832" s="3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3"/>
      <c r="P833" s="3"/>
      <c r="Q833" s="3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3"/>
      <c r="P834" s="3"/>
      <c r="Q834" s="3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3"/>
      <c r="P835" s="3"/>
      <c r="Q835" s="3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3"/>
      <c r="P836" s="3"/>
      <c r="Q836" s="3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3"/>
      <c r="P837" s="3"/>
      <c r="Q837" s="3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3"/>
      <c r="P838" s="3"/>
      <c r="Q838" s="3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3"/>
      <c r="P839" s="3"/>
      <c r="Q839" s="3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3"/>
      <c r="P840" s="3"/>
      <c r="Q840" s="3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3"/>
      <c r="P841" s="3"/>
      <c r="Q841" s="3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3"/>
      <c r="P842" s="3"/>
      <c r="Q842" s="3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3"/>
      <c r="P843" s="3"/>
      <c r="Q843" s="3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3"/>
      <c r="P844" s="3"/>
      <c r="Q844" s="3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3"/>
      <c r="P845" s="3"/>
      <c r="Q845" s="3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3"/>
      <c r="P846" s="3"/>
      <c r="Q846" s="3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3"/>
      <c r="P847" s="3"/>
      <c r="Q847" s="3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3"/>
      <c r="P848" s="3"/>
      <c r="Q848" s="3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3"/>
      <c r="P849" s="3"/>
      <c r="Q849" s="3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3"/>
      <c r="P850" s="3"/>
      <c r="Q850" s="3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3"/>
      <c r="P851" s="3"/>
      <c r="Q851" s="3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3"/>
      <c r="P852" s="3"/>
      <c r="Q852" s="3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3"/>
      <c r="P853" s="3"/>
      <c r="Q853" s="3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3"/>
      <c r="P854" s="3"/>
      <c r="Q854" s="3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3"/>
      <c r="P855" s="3"/>
      <c r="Q855" s="3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3"/>
      <c r="P856" s="3"/>
      <c r="Q856" s="3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3"/>
      <c r="P857" s="3"/>
      <c r="Q857" s="3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3"/>
      <c r="P858" s="3"/>
      <c r="Q858" s="3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3"/>
      <c r="P859" s="3"/>
      <c r="Q859" s="3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3"/>
      <c r="P860" s="3"/>
      <c r="Q860" s="3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3"/>
      <c r="P861" s="3"/>
      <c r="Q861" s="3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3"/>
      <c r="P862" s="3"/>
      <c r="Q862" s="3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3"/>
      <c r="P863" s="3"/>
      <c r="Q863" s="3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3"/>
      <c r="P864" s="3"/>
      <c r="Q864" s="3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3"/>
      <c r="P865" s="3"/>
      <c r="Q865" s="3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3"/>
      <c r="P866" s="3"/>
      <c r="Q866" s="3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3"/>
      <c r="P867" s="3"/>
      <c r="Q867" s="3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3"/>
      <c r="P868" s="3"/>
      <c r="Q868" s="3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3"/>
      <c r="P869" s="3"/>
      <c r="Q869" s="3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3"/>
      <c r="P870" s="3"/>
      <c r="Q870" s="3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3"/>
      <c r="P871" s="3"/>
      <c r="Q871" s="3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3"/>
      <c r="P872" s="3"/>
      <c r="Q872" s="3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3"/>
      <c r="P873" s="3"/>
      <c r="Q873" s="3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3"/>
      <c r="P874" s="3"/>
      <c r="Q874" s="3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3"/>
      <c r="P875" s="3"/>
      <c r="Q875" s="3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3"/>
      <c r="P876" s="3"/>
      <c r="Q876" s="3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3"/>
      <c r="P877" s="3"/>
      <c r="Q877" s="3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</sheetData>
  <sheetProtection sheet="1" objects="1" scenarios="1"/>
  <mergeCells count="11">
    <mergeCell ref="C30:D30"/>
    <mergeCell ref="E30:F30"/>
    <mergeCell ref="G30:J30"/>
    <mergeCell ref="C31:J31"/>
    <mergeCell ref="B3:Q3"/>
    <mergeCell ref="B5:Q5"/>
    <mergeCell ref="B6:Q6"/>
    <mergeCell ref="G11:J11"/>
    <mergeCell ref="C29:D29"/>
    <mergeCell ref="E29:F29"/>
    <mergeCell ref="G29:J29"/>
  </mergeCells>
  <phoneticPr fontId="14"/>
  <pageMargins left="0.7" right="0.7" top="0.75" bottom="0.75" header="0.3" footer="0.3"/>
  <pageSetup paperSize="9" scale="4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item 25</vt:lpstr>
      <vt:lpstr>item22-24</vt:lpstr>
      <vt:lpstr>Mimic25</vt:lpstr>
      <vt:lpstr>PU</vt:lpstr>
      <vt:lpstr>'item 25'!Print_Area</vt:lpstr>
      <vt:lpstr>'item22-24'!Print_Area</vt:lpstr>
      <vt:lpstr>Mimic25!Print_Area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坂爪 希士丸</dc:creator>
  <cp:lastModifiedBy>和也 村田</cp:lastModifiedBy>
  <cp:lastPrinted>2026-03-14T04:52:01Z</cp:lastPrinted>
  <dcterms:created xsi:type="dcterms:W3CDTF">2023-04-03T08:07:34Z</dcterms:created>
  <dcterms:modified xsi:type="dcterms:W3CDTF">2026-03-14T04:52:05Z</dcterms:modified>
</cp:coreProperties>
</file>